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5" yWindow="-15" windowWidth="14295" windowHeight="12705" activeTab="2"/>
  </bookViews>
  <sheets>
    <sheet name="Лист1" sheetId="1" r:id="rId1"/>
    <sheet name="Лист2" sheetId="2" r:id="rId2"/>
    <sheet name="Лист3" sheetId="3" r:id="rId3"/>
    <sheet name="Лист4" sheetId="4" r:id="rId4"/>
    <sheet name="Лист5" sheetId="6" r:id="rId5"/>
  </sheets>
  <calcPr calcId="125725"/>
</workbook>
</file>

<file path=xl/calcChain.xml><?xml version="1.0" encoding="utf-8"?>
<calcChain xmlns="http://schemas.openxmlformats.org/spreadsheetml/2006/main">
  <c r="J24" i="4"/>
  <c r="P18"/>
  <c r="P32"/>
  <c r="P33"/>
  <c r="P16"/>
  <c r="M18"/>
  <c r="M19"/>
  <c r="M22"/>
  <c r="M23"/>
  <c r="M28"/>
  <c r="M31"/>
  <c r="M32"/>
  <c r="M33"/>
  <c r="M35"/>
  <c r="M36"/>
  <c r="M16"/>
  <c r="J17"/>
  <c r="J18"/>
  <c r="J22"/>
  <c r="J23"/>
  <c r="J25"/>
  <c r="J26"/>
  <c r="J28"/>
  <c r="J31"/>
  <c r="J16"/>
  <c r="G18"/>
  <c r="G19"/>
  <c r="G21"/>
  <c r="G22"/>
  <c r="G23"/>
  <c r="G24"/>
  <c r="G27"/>
  <c r="G28"/>
  <c r="G31"/>
  <c r="G32"/>
  <c r="G33"/>
  <c r="G35"/>
  <c r="G36"/>
  <c r="G16"/>
  <c r="B34" i="1" l="1"/>
  <c r="B35" s="1"/>
  <c r="B36" s="1"/>
  <c r="B37" s="1"/>
  <c r="B38" s="1"/>
  <c r="B39" s="1"/>
</calcChain>
</file>

<file path=xl/sharedStrings.xml><?xml version="1.0" encoding="utf-8"?>
<sst xmlns="http://schemas.openxmlformats.org/spreadsheetml/2006/main" count="1225" uniqueCount="481">
  <si>
    <t>1. Общая информация о сетевой организации МУП "АЭС"</t>
  </si>
  <si>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</si>
  <si>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</si>
  <si>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</si>
  <si>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</si>
  <si>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</si>
  <si>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</si>
  <si>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</si>
  <si>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</si>
  <si>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</si>
  <si>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</si>
  <si>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II</t>
  </si>
  <si>
    <t>III</t>
  </si>
  <si>
    <t>Общее количество, шт.</t>
  </si>
  <si>
    <t>Население</t>
  </si>
  <si>
    <t>№, п/п</t>
  </si>
  <si>
    <t>Данные по точкам поставки</t>
  </si>
  <si>
    <t>Население (физические лица)</t>
  </si>
  <si>
    <t>Прочие (юридические лица)</t>
  </si>
  <si>
    <t>Вводные устройства (ВРУ, ГРЩ) в МКД</t>
  </si>
  <si>
    <t>1.1.</t>
  </si>
  <si>
    <t>1.2.</t>
  </si>
  <si>
    <t>в том числе оборудованные ПУ, шт.</t>
  </si>
  <si>
    <t>в том числе ПУ с дистанционным сбором, шт.</t>
  </si>
  <si>
    <t>Бесхозяйствен-ные объекты электросетевого хозяйства</t>
  </si>
  <si>
    <t>1.3. Информация об объектах электросетевого хозяйства сетевой организации: длина воздушных линий (далее - ВЛ) и кабельных линий (далее - КЛ) с разбивкой по уровням напряжения, количество подстанций 110 кВ, 35 кВ, 6(10) кВ в динамике относительно года, предшествующего отчетному, заполняется в произвольной форме.
1.4. Уровень физического износа объектов электросетевого хозяйства сетевой организации с разбивкой по уровням напряжения и по типам оборудования, а также динамика по отношению к году, предшествующему отчетному, заполняется в произвольной форме и выражается в процентах по отношению к нормативному сроку службы объектов.</t>
  </si>
  <si>
    <t>№  пп</t>
  </si>
  <si>
    <t>Наименование</t>
  </si>
  <si>
    <t>2020г.</t>
  </si>
  <si>
    <t>2021г.</t>
  </si>
  <si>
    <t>Количество</t>
  </si>
  <si>
    <t>Ед. изм.</t>
  </si>
  <si>
    <t>Износ, %</t>
  </si>
  <si>
    <t>ПС 110/10 кВ</t>
  </si>
  <si>
    <t>шт.</t>
  </si>
  <si>
    <t>ТП-10/0,4 кВ; РП-10 кВ; РТП-10 кВ</t>
  </si>
  <si>
    <t>ВЛ-110 кВ</t>
  </si>
  <si>
    <t>км</t>
  </si>
  <si>
    <t>ВЛ-10 кВ</t>
  </si>
  <si>
    <t>ВЛ-0,4 кВ</t>
  </si>
  <si>
    <t>КЛ-10 кВ</t>
  </si>
  <si>
    <t>КЛ-0,4 кВ</t>
  </si>
  <si>
    <t>2. Информация о качестве услуг по передаче электрической энергии</t>
  </si>
  <si>
    <t>№</t>
  </si>
  <si>
    <t>Показатель</t>
  </si>
  <si>
    <t>Значение показателя, годы</t>
  </si>
  <si>
    <t>Динамика изменения показателя</t>
  </si>
  <si>
    <t>Показатель средней продолжительности прекращений передачи электрической энергии (</t>
  </si>
  <si>
    <t>1.1</t>
  </si>
  <si>
    <t>ВН (110 кВ и выше)</t>
  </si>
  <si>
    <t>1.2</t>
  </si>
  <si>
    <t>СН1 (35 - 60 кВ)</t>
  </si>
  <si>
    <t>1.3</t>
  </si>
  <si>
    <t>СН2 (1 - 20 кВ)</t>
  </si>
  <si>
    <t>1.4</t>
  </si>
  <si>
    <t>НН (до 1 кВ)</t>
  </si>
  <si>
    <t>Показатель средней частоты прекращений передачи электрической энергии (</t>
  </si>
  <si>
    <t>2.1</t>
  </si>
  <si>
    <t>2.2</t>
  </si>
  <si>
    <t>2.3</t>
  </si>
  <si>
    <t>2.4</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</si>
  <si>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</si>
  <si>
    <t>3.1</t>
  </si>
  <si>
    <t>3.2</t>
  </si>
  <si>
    <t>3.3</t>
  </si>
  <si>
    <t>3.4</t>
  </si>
  <si>
    <t>4.1</t>
  </si>
  <si>
    <t>4.2</t>
  </si>
  <si>
    <t>4.3</t>
  </si>
  <si>
    <t>4.4</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</si>
  <si>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</si>
  <si>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</si>
  <si>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</si>
  <si>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Структурная единица сетевой организации</t>
  </si>
  <si>
    <t xml:space="preserve">Показатель средней продолжительности прекращений передачи электрической энергии, </t>
  </si>
  <si>
    <t xml:space="preserve">Показатель средней частоты прекращений передачи электрической энергии,  </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</si>
  <si>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</si>
  <si>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</si>
  <si>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СН1</t>
  </si>
  <si>
    <t>n</t>
  </si>
  <si>
    <t>Всего по сетевой организации</t>
  </si>
  <si>
    <r>
      <rPr>
        <b/>
        <sz val="12"/>
        <color theme="1"/>
        <rFont val="Times New Roman"/>
        <family val="1"/>
        <charset val="204"/>
      </rPr>
      <t>2.3. Мероприятия, выполненные МУП "АЭС" в целях повышения качества оказания услуг по передаче электрической энергии:</t>
    </r>
    <r>
      <rPr>
        <sz val="12"/>
        <color theme="1"/>
        <rFont val="Times New Roman"/>
        <family val="1"/>
        <charset val="204"/>
      </rPr>
      <t xml:space="preserve">
</t>
    </r>
    <r>
      <rPr>
        <b/>
        <sz val="12"/>
        <color theme="1"/>
        <rFont val="Times New Roman"/>
        <family val="1"/>
        <charset val="204"/>
      </rPr>
      <t>1. Сокращено время обработки обращений потребителей услуг МУП "АЭС", за счет привлечения различных (разнопрофильных) специалистов предприятия, для всестороннего исследования причины обращения  и ее устранения.
2. Время перерыва в электроснабжении потребителей при проведении ремонтных и восстановительных работ на объектах МУП "АЭС" снижено, за счет осуществления электроснабжение данных потребителей от резервных, в том числе и автономных  источников  питания.
3. При проведении ремонтно-восстановительных работ на объектах МУП «АЭС» осуществляется постоянный контроль выполнения персоналом, производящим работы, требований законодательства в области охраны труда.</t>
    </r>
    <r>
      <rPr>
        <sz val="11"/>
        <color theme="1"/>
        <rFont val="Calibri"/>
        <family val="2"/>
        <charset val="204"/>
        <scheme val="minor"/>
      </rPr>
      <t xml:space="preserve">
</t>
    </r>
  </si>
  <si>
    <t>3. Информация о качестве услуг по технологическому присоединению</t>
  </si>
  <si>
    <t>4. Качество обслуживания</t>
  </si>
  <si>
    <t xml:space="preserve">N </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</si>
  <si>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</si>
  <si>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</si>
  <si>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</si>
  <si>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</si>
  <si>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</si>
  <si>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</si>
  <si>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</si>
  <si>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Прочее </t>
  </si>
  <si>
    <t>Дина-</t>
  </si>
  <si>
    <t xml:space="preserve"> мика изме-</t>
  </si>
  <si>
    <t xml:space="preserve"> нения пока-</t>
  </si>
  <si>
    <t>3.4.</t>
  </si>
  <si>
    <t xml:space="preserve">прочее (указать) </t>
  </si>
  <si>
    <t xml:space="preserve">Всего обращений потребителей, в том числе: </t>
  </si>
  <si>
    <t xml:space="preserve">оказание услуг по передаче электрической энергии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</si>
  <si>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</si>
  <si>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</si>
  <si>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</si>
  <si>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</si>
  <si>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</si>
  <si>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</si>
  <si>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</si>
  <si>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осуществление технологического присоединения</t>
  </si>
  <si>
    <t>коммерческий учет электрической энергии</t>
  </si>
  <si>
    <t xml:space="preserve">техническое обслуживание объектов электросетевого хозяйства </t>
  </si>
  <si>
    <t>прочее (указать)</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</si>
  <si>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</si>
  <si>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</si>
  <si>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</si>
  <si>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</si>
  <si>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</si>
  <si>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 xml:space="preserve">осуществление технологического присоединения </t>
  </si>
  <si>
    <t>1.4.</t>
  </si>
  <si>
    <t>1.5.</t>
  </si>
  <si>
    <t>1.6.</t>
  </si>
  <si>
    <t>2.1.</t>
  </si>
  <si>
    <t>2.1.1.</t>
  </si>
  <si>
    <t>2.1.2.</t>
  </si>
  <si>
    <t>2.2.</t>
  </si>
  <si>
    <t>2.3.</t>
  </si>
  <si>
    <t>2.4.</t>
  </si>
  <si>
    <t>2.5.</t>
  </si>
  <si>
    <t>2.6.</t>
  </si>
  <si>
    <t>3.1.</t>
  </si>
  <si>
    <t>3.2.</t>
  </si>
  <si>
    <t>3.3.</t>
  </si>
  <si>
    <t>0</t>
  </si>
  <si>
    <t>4.2. Информация о деятельности офисов обслуживания потребителей.</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</si>
  <si>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</si>
  <si>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</si>
  <si>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</si>
  <si>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</si>
  <si>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</si>
  <si>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</si>
  <si>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</si>
  <si>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 мин.</t>
  </si>
  <si>
    <t>Среднее время ожидания потреби- теля в очереди, мин.</t>
  </si>
  <si>
    <t>Количество сторонних организаций на территории офиса обслуживания</t>
  </si>
  <si>
    <t>4</t>
  </si>
  <si>
    <t>МУП «АЭС»</t>
  </si>
  <si>
    <t xml:space="preserve">Центр обслуживания потребителей </t>
  </si>
  <si>
    <t>г. Абакан, ул. Советская, 25</t>
  </si>
  <si>
    <t>8(3902) 29-90-50,</t>
  </si>
  <si>
    <t>Понедельник-пятница                           с 8.00 – 17.00</t>
  </si>
  <si>
    <t>Услуги по очному приёму заявок на технологическое присоединение к электрическим сетям, прием и обработка входящей документации, обработка исходящей документации, прием и обработка обращений граждан. Прием и обработка входящих звонков.</t>
  </si>
  <si>
    <t>8(3902) 29-90-60,</t>
  </si>
  <si>
    <t>Без обеда</t>
  </si>
  <si>
    <t>8(3902) 29-90-61,</t>
  </si>
  <si>
    <t xml:space="preserve"> 8 (3902) 29-90-70</t>
  </si>
  <si>
    <t>8-800-250-3667</t>
  </si>
  <si>
    <t>Услуги по передаче электрической энергии, коммерческого учета</t>
  </si>
  <si>
    <t>mail@mpaes.ru</t>
  </si>
  <si>
    <t>Диспетчер</t>
  </si>
  <si>
    <t>4.3. Информация о заочном обслуживании потребителей посредством телефонной связи</t>
  </si>
  <si>
    <t>Единица измерения</t>
  </si>
  <si>
    <t>Перечень номеров телефонов, выделенных для обслуживания потребителей:</t>
  </si>
  <si>
    <t>номер телефона</t>
  </si>
  <si>
    <t>Номер телефона по вопросам энергоснабжения:</t>
  </si>
  <si>
    <t>Номера телефонов центров обработки телефонных вызовов:</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</si>
  <si>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</si>
  <si>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</si>
  <si>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</si>
  <si>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</si>
  <si>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</si>
  <si>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</si>
  <si>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</si>
  <si>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8-800-250-3667,
(3902)29-90-20,         (3902)22-36-67</t>
  </si>
  <si>
    <t>(3902)29-25-60,          (3902)29-25-61,          (3902)29-25-70,         (3902)29-25-50</t>
  </si>
  <si>
    <t>3.4. Сведения о качестве услуг по технологическому присоединению к электрическим сетям МУП "АЭС"</t>
  </si>
  <si>
    <t>4.6. Мероприятия, проводимые МУП "АЭС", направленные на работу с социально уязвимыми группами населения</t>
  </si>
  <si>
    <t>№ п/п</t>
  </si>
  <si>
    <t>Социально уязвимая группа</t>
  </si>
  <si>
    <t>Мероприятия</t>
  </si>
  <si>
    <t>Комментарии</t>
  </si>
  <si>
    <t>Инвалиды</t>
  </si>
  <si>
    <t>Пенсионеры</t>
  </si>
  <si>
    <t>Оказание материальной помощи пенсионерам – бывшим работникам предприятия МУП города Абакана «Абаканские электрические сети»</t>
  </si>
  <si>
    <t>Оказание материальной помощи пенсионерам, бывшим работникам предприятия,  приурочены ко Дню пожилого человека, ко Дню энергетика.</t>
  </si>
  <si>
    <t xml:space="preserve">4.7. Результаты опросов потребителей, проводимых МУП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t>
  </si>
  <si>
    <t>Идентификационный номер обращения</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</si>
  <si>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</si>
  <si>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</si>
  <si>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</si>
  <si>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</si>
  <si>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</si>
  <si>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</si>
  <si>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</si>
  <si>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</si>
  <si>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</si>
  <si>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телефоной связи</t>
  </si>
  <si>
    <t>Заочное обращение посредством сети Интернет</t>
  </si>
  <si>
    <t>Письменное обращение посредством почтовой связи</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</si>
  <si>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</si>
  <si>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</si>
  <si>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</si>
  <si>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</si>
  <si>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</si>
  <si>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</si>
  <si>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</si>
  <si>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</si>
  <si>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</si>
  <si>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</si>
  <si>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</si>
  <si>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</si>
  <si>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</si>
  <si>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</si>
  <si>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</si>
  <si>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</si>
  <si>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 xml:space="preserve">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МУП "АЭС" в разделе "Потребителям" - "Технологическое присоединение" - "Сведения о наличии мощности, свободной для технологического присоединения"  (https://xn--80axjj3d.xn--p1ai/ras_info/11-b-ob-osnovnykh-potrebitelskikh-kharakteristikakh-reguliruemykh-tovarov-rabot-uslug-subektov-estes/). </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</si>
  <si>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</si>
  <si>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</si>
  <si>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</si>
  <si>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</si>
  <si>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</si>
  <si>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</si>
  <si>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</si>
  <si>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 зате-</t>
  </si>
  <si>
    <t xml:space="preserve"> ля, % </t>
  </si>
  <si>
    <t xml:space="preserve">Число заявок на технологическое присоединение, поданных заявителями, штуки </t>
  </si>
  <si>
    <t>-</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</si>
  <si>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</si>
  <si>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</si>
  <si>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</si>
  <si>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</si>
  <si>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</si>
  <si>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</si>
  <si>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</si>
  <si>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</si>
  <si>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7.1.</t>
  </si>
  <si>
    <t>по вине сетевой организации</t>
  </si>
  <si>
    <t>7.2.</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</si>
  <si>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</si>
  <si>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</si>
  <si>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3.5. Стоимость технологического присоединения к электрическим сетям МУП "АЭС"</t>
  </si>
  <si>
    <t xml:space="preserve">ВСЕГО  </t>
  </si>
  <si>
    <t>На официальном сайте МУП "Абаканские электрические сети " в сети Интернет размещен калькулятор строимости технологического присоединения, который позволяет автоматически рассчитывать стоимость технологического присоединения при вводе параметров, предусмотренных настоящим пунктом.</t>
  </si>
  <si>
    <t>2022г.</t>
  </si>
  <si>
    <t>О-1</t>
  </si>
  <si>
    <t>+</t>
  </si>
  <si>
    <t>О-2</t>
  </si>
  <si>
    <t>Предоставлен ответ</t>
  </si>
  <si>
    <t>О-3</t>
  </si>
  <si>
    <t>О-4</t>
  </si>
  <si>
    <t>О-5</t>
  </si>
  <si>
    <t>О-6</t>
  </si>
  <si>
    <t>О-7</t>
  </si>
  <si>
    <t>О-8</t>
  </si>
  <si>
    <t>О-9</t>
  </si>
  <si>
    <t>О-10</t>
  </si>
  <si>
    <t>О-11</t>
  </si>
  <si>
    <t>О-12</t>
  </si>
  <si>
    <t>О-13</t>
  </si>
  <si>
    <t>О-14</t>
  </si>
  <si>
    <t>О-15</t>
  </si>
  <si>
    <t>О-16</t>
  </si>
  <si>
    <t>О-17</t>
  </si>
  <si>
    <t>О-18</t>
  </si>
  <si>
    <t>О-19</t>
  </si>
  <si>
    <t>О-20</t>
  </si>
  <si>
    <t>О-21</t>
  </si>
  <si>
    <t>О-22</t>
  </si>
  <si>
    <t>О-23</t>
  </si>
  <si>
    <t>О-24</t>
  </si>
  <si>
    <t>О-25</t>
  </si>
  <si>
    <t>О-26</t>
  </si>
  <si>
    <t>О-27</t>
  </si>
  <si>
    <t>О-28</t>
  </si>
  <si>
    <t>Предоставлен ответ.</t>
  </si>
  <si>
    <t>Предоставлен ответ, произведен замер напряжения</t>
  </si>
  <si>
    <t>2878</t>
  </si>
  <si>
    <t>42</t>
  </si>
  <si>
    <t>Информация о качестве обслуживания потребителей услуг Муниципальным унитарным предприятием города Абакана "Абаканские электрические сети" за 2023 год</t>
  </si>
  <si>
    <t>4.9.</t>
  </si>
  <si>
    <t>Информация по обращениям потребителей, принятым при личных обращениях граждан, посредством почтовой связи и через Интернет-приемную:</t>
  </si>
  <si>
    <t>09.01.2023</t>
  </si>
  <si>
    <t>17.01.2023 был демонтиован автоматический выключатель</t>
  </si>
  <si>
    <t>19.01.2023</t>
  </si>
  <si>
    <t>работу по спилу веток выполнена 03.03.2023</t>
  </si>
  <si>
    <t>26.01.2023</t>
  </si>
  <si>
    <t>06.02.2023</t>
  </si>
  <si>
    <t>03.03.2023</t>
  </si>
  <si>
    <t>произведена опломбировка 03.03.2023</t>
  </si>
  <si>
    <t>06.03.2023</t>
  </si>
  <si>
    <t>17.03.2023</t>
  </si>
  <si>
    <t>22.03.2023</t>
  </si>
  <si>
    <t>Предоставлен ответ, ПУ установлен 29.03.2023</t>
  </si>
  <si>
    <t>03.04.2023</t>
  </si>
  <si>
    <t>14.04.2023</t>
  </si>
  <si>
    <t>Проверка произведена, предоставлен ответ.</t>
  </si>
  <si>
    <t>21.04.2023</t>
  </si>
  <si>
    <t>Предоставлен ответ, оправа выправлена 02.05.2023</t>
  </si>
  <si>
    <t>26.04.2023</t>
  </si>
  <si>
    <t>15.05.2023</t>
  </si>
  <si>
    <t>01.06.2023</t>
  </si>
  <si>
    <t>19.07.2023</t>
  </si>
  <si>
    <t>21.07.2023</t>
  </si>
  <si>
    <t>27.07.2023</t>
  </si>
  <si>
    <t>04.08.2023</t>
  </si>
  <si>
    <t>10.08.2023</t>
  </si>
  <si>
    <t>Предоставлен ответ, ПУ заменен</t>
  </si>
  <si>
    <t>29.08.2023</t>
  </si>
  <si>
    <t>Предоставлен ответ, ПУ перенесен</t>
  </si>
  <si>
    <t>07.09.2023</t>
  </si>
  <si>
    <t>25.09.2023</t>
  </si>
  <si>
    <t>08.11.2023</t>
  </si>
  <si>
    <t xml:space="preserve">замена ПУ запланирована в I квартале 2024 г. </t>
  </si>
  <si>
    <t>10.11.2023</t>
  </si>
  <si>
    <t>Предоставлен ответ, произведена работа по переразделки кабеля</t>
  </si>
  <si>
    <t>27.11.2023</t>
  </si>
  <si>
    <t>Предоставлен ответ, произведен замер параметров качества напряжения</t>
  </si>
  <si>
    <t>30.11.2023</t>
  </si>
  <si>
    <t>Предоставлен ответ. Электроснабжение восстановлено</t>
  </si>
  <si>
    <t>08.12.2023</t>
  </si>
  <si>
    <t>66 от 10.01.2023</t>
  </si>
  <si>
    <t>Предоставлен ответ. Заявка аннулирована</t>
  </si>
  <si>
    <t>173 от 17.01.2023</t>
  </si>
  <si>
    <t>предоставлен ответ</t>
  </si>
  <si>
    <t>386 от 26.01.2023</t>
  </si>
  <si>
    <t>496 от 31.01.2023</t>
  </si>
  <si>
    <t>499 от 01.02.2023</t>
  </si>
  <si>
    <t>585 от 06.02.2023</t>
  </si>
  <si>
    <t>651 от 09.02.2023</t>
  </si>
  <si>
    <t>654 от 09.02.2023</t>
  </si>
  <si>
    <t>692 от 13.02.2023</t>
  </si>
  <si>
    <t>781 от 15.02.2023</t>
  </si>
  <si>
    <t>789 от 15.02.2023</t>
  </si>
  <si>
    <t>889 от 20.02.2023</t>
  </si>
  <si>
    <t>929 от 22.02.2023</t>
  </si>
  <si>
    <t>1212 от 10.03.2023</t>
  </si>
  <si>
    <t>1278 от 13.03.2023</t>
  </si>
  <si>
    <t>предоставлен ответ. ПУ передподключены верно</t>
  </si>
  <si>
    <t>1337 от 14.03.2023</t>
  </si>
  <si>
    <t>1391 от 17.03.2023</t>
  </si>
  <si>
    <t>1432 от 17.03.2023</t>
  </si>
  <si>
    <t>Предоставлен ответ.Ветви деревьев обрезаны</t>
  </si>
  <si>
    <t>1646 от 28.03.2023</t>
  </si>
  <si>
    <t>Предоставлен ответ. Согласована схема размещения</t>
  </si>
  <si>
    <t>1650 от 28.03.2023</t>
  </si>
  <si>
    <t>1849 от 05.04.2023</t>
  </si>
  <si>
    <t>2144 от 18.04.2023</t>
  </si>
  <si>
    <t>2221 от 21.04.2023</t>
  </si>
  <si>
    <t>2642 от 11.05.2023</t>
  </si>
  <si>
    <t>2730 от 15.05.2023</t>
  </si>
  <si>
    <t>Предоставлен ответ. Произведено подключение</t>
  </si>
  <si>
    <t>2189 от 18.05.2023</t>
  </si>
  <si>
    <t>Предоставлен ответ. Обслуживание вне ведомства МУП "АЭС"</t>
  </si>
  <si>
    <t>2816 от 18.05.2023</t>
  </si>
  <si>
    <t>2880 от 19.05.2023</t>
  </si>
  <si>
    <t>2899 от 19.05.2023</t>
  </si>
  <si>
    <t>3045 от 24.05.2023</t>
  </si>
  <si>
    <t>Предоставлен ответ. Направлен бланк заявления</t>
  </si>
  <si>
    <t>3046 от 24.05.2023</t>
  </si>
  <si>
    <t>3315 от 05.06.2023</t>
  </si>
  <si>
    <t>3874 от 28.06.2023</t>
  </si>
  <si>
    <t>4135 от 07.07.2023</t>
  </si>
  <si>
    <t>4212 от 12.07.2023</t>
  </si>
  <si>
    <t>4400 от 19.07.2023</t>
  </si>
  <si>
    <t>4401 от 19.07.2023</t>
  </si>
  <si>
    <t>4446 от 21.07.2023</t>
  </si>
  <si>
    <t>4471 от 24.07.2023</t>
  </si>
  <si>
    <t>4473 от 24.07.2023</t>
  </si>
  <si>
    <t>4489 от 24.07.2023</t>
  </si>
  <si>
    <t>4503 от 24.07.2023</t>
  </si>
  <si>
    <t>4532 от 25.07.2023</t>
  </si>
  <si>
    <t>4600 от 27.07.2023</t>
  </si>
  <si>
    <t>4628 от 28.07.2023</t>
  </si>
  <si>
    <t>4610 от 27.07.2023</t>
  </si>
  <si>
    <t>4858 от 08.08.2023</t>
  </si>
  <si>
    <t>5002 от 14.08.2023</t>
  </si>
  <si>
    <t>5003 от 14.08.2023</t>
  </si>
  <si>
    <t>5268 от 25.08.2023</t>
  </si>
  <si>
    <t>5312 от 28.08.2023</t>
  </si>
  <si>
    <t>Предоставлен ответ.Заявитель направлен в адрес гарантирующего поставщика</t>
  </si>
  <si>
    <t>5426 от 04.09.2023</t>
  </si>
  <si>
    <t>5664 от 13.09.2023</t>
  </si>
  <si>
    <t>5789 от 18.09.2023</t>
  </si>
  <si>
    <t>5965 от 26.09.2023</t>
  </si>
  <si>
    <t>6052 от 28.09.2023</t>
  </si>
  <si>
    <t>6115 от 02.10.2023</t>
  </si>
  <si>
    <t>6315 от 09.10.2023</t>
  </si>
  <si>
    <t>6317 от 09.10.2023</t>
  </si>
  <si>
    <t>6379 от 11.10.2023</t>
  </si>
  <si>
    <t>6423 от 12.10.2023</t>
  </si>
  <si>
    <t>6471 от 16.10.2023</t>
  </si>
  <si>
    <t>6531 от 17.10.2023</t>
  </si>
  <si>
    <t>6532 от 17.10.2023</t>
  </si>
  <si>
    <t>6533 от 17.10.2023</t>
  </si>
  <si>
    <t>6679 от 23.10.2023</t>
  </si>
  <si>
    <t>6789 от 25.10.2023</t>
  </si>
  <si>
    <t>6827 от 26.10.2023</t>
  </si>
  <si>
    <t>6933 от 31.10.2023</t>
  </si>
  <si>
    <t>6862 от 30.10.2023</t>
  </si>
  <si>
    <t>6969 от 01.11.2023</t>
  </si>
  <si>
    <t>7077 от 07.11.2023</t>
  </si>
  <si>
    <t>7116 от 08.11.2023</t>
  </si>
  <si>
    <t>7117 от 08.11.2023</t>
  </si>
  <si>
    <t>7118 от 08.11.2023</t>
  </si>
  <si>
    <t>7137 от 08.11.2023</t>
  </si>
  <si>
    <t>7152 от 09.11.2023</t>
  </si>
  <si>
    <t>7205 от 09.11.2023</t>
  </si>
  <si>
    <t>7413 от 16.11.2023</t>
  </si>
  <si>
    <t>7434 от 16.11.2023</t>
  </si>
  <si>
    <t>7435 от 16.11.2023</t>
  </si>
  <si>
    <t>7446 от 17.11.2023</t>
  </si>
  <si>
    <t>7502 от 20.11.2023</t>
  </si>
  <si>
    <t>7666 от 24.11.2023</t>
  </si>
  <si>
    <t>7667 от 24.11.2023</t>
  </si>
  <si>
    <t>7694 от 27.11.2023</t>
  </si>
  <si>
    <t>7722 от 27.11.2023</t>
  </si>
  <si>
    <t>7726 от 27.11.2023</t>
  </si>
  <si>
    <t>7727 от 27.11.2023</t>
  </si>
  <si>
    <t>7858 от 01.12.2023</t>
  </si>
  <si>
    <t>8117 от 11.12.2023</t>
  </si>
  <si>
    <t>8161 от 13.12.2023</t>
  </si>
  <si>
    <t>8291 от 18.12.2023</t>
  </si>
  <si>
    <t>8294 от 18.12.2023</t>
  </si>
  <si>
    <t>8365 от 20.12.2023</t>
  </si>
  <si>
    <t>8434 от 25.12.2023</t>
  </si>
  <si>
    <t>8443 от 25.12.2023</t>
  </si>
  <si>
    <t>8558 от 28.12.2023</t>
  </si>
  <si>
    <t>4.8. В целях повышения качества обслуживания потребителей в 2023 году: проводился анализ потребностей и ожиданий клиентов посредством обработки обращений потребителей; проводилась оценка степени удовлетворенности качеством услуг и обслуживания; осуществлялся мониторинг и контроль над обслуживанием потребителей, в том числе за исполнением решений, принятых по жалобам и обращениям клиентов; произошло сокращение сроков обработки и выполнения необходимых мероприятий по обращениям заявителей; организованы стенды с образцами заполненных заявок на выполнение услуг в Центре обслуживания потребителей.</t>
  </si>
  <si>
    <t>Выделение в счет квоты трех рабочих мест для трудоустройства инвалидов в соответствии с ФЗ от 24.11.1995 года № 181-ФЗ «О социальной защите инвалидов в РФ» (с последующими изменениями); Законом Республики Хакасия от 01.07.2011 № 61  "О гарантиях трудовой занятости инвалидов в Республике Хакасия" (с последующими изменениями</t>
  </si>
  <si>
    <t>4.1. Количество обращений, поступивших в МУП "АЭС" (всего), обращений, содержащих жалобу и (или) обращений, содержащих заявку на оказание услуг, поступивших в МУП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 за 2023 год.</t>
  </si>
  <si>
    <t>Динамика изменения показателя,
- %</t>
  </si>
  <si>
    <t>2023</t>
  </si>
  <si>
    <t>Динамика изменения показателя,
 - %</t>
  </si>
  <si>
    <t>Динамика изменения показателя,- %</t>
  </si>
  <si>
    <t>7</t>
  </si>
  <si>
    <t>10</t>
  </si>
  <si>
    <t>2023г.</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</si>
  <si>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</si>
  <si>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2.2. Рейтинг структурных единиц МУП "АЭС" по качеству оказания услуг по передаче электрической энергии, а также по качеству электрической энергии в 2023 году</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</si>
  <si>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</si>
  <si>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642</t>
  </si>
  <si>
    <t>31</t>
  </si>
  <si>
    <r>
      <rPr>
        <b/>
        <sz val="12"/>
        <color theme="1"/>
        <rFont val="Times New Roman"/>
        <family val="1"/>
        <charset val="204"/>
      </rPr>
      <t>4.5. МУП "АЭС"  в 2023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t>
    </r>
    <r>
      <rPr>
        <sz val="12"/>
        <color theme="1"/>
        <rFont val="Times New Roman"/>
        <family val="1"/>
        <charset val="204"/>
      </rPr>
      <t xml:space="preserve">
</t>
    </r>
  </si>
  <si>
    <t>В 2023 году были выделены три рабочих места для инвалидов по следующим должностям: дворник; электромонтер по обслуживанию подстанций, специалист по ГО и ЧС.</t>
  </si>
  <si>
    <t>32380</t>
  </si>
  <si>
    <t>3128</t>
  </si>
  <si>
    <t>33</t>
  </si>
  <si>
    <t>1168</t>
  </si>
  <si>
    <t>452</t>
  </si>
  <si>
    <t>1</t>
  </si>
  <si>
    <t>2</t>
  </si>
  <si>
    <t>46</t>
  </si>
  <si>
    <t>19</t>
  </si>
  <si>
    <t>59</t>
  </si>
  <si>
    <t>550</t>
  </si>
  <si>
    <t>6</t>
  </si>
  <si>
    <t>3</t>
  </si>
  <si>
    <t>9790</t>
  </si>
  <si>
    <t>1154</t>
  </si>
  <si>
    <t>15</t>
  </si>
  <si>
    <t>175</t>
  </si>
  <si>
    <t>16450</t>
  </si>
  <si>
    <t>9732</t>
  </si>
  <si>
    <t>3812</t>
  </si>
  <si>
    <t>1652</t>
  </si>
  <si>
    <t>559</t>
  </si>
  <si>
    <t>382</t>
  </si>
  <si>
    <t>78</t>
  </si>
  <si>
    <t>322</t>
  </si>
  <si>
    <t>673</t>
  </si>
  <si>
    <t>1346</t>
  </si>
  <si>
    <t>11</t>
  </si>
  <si>
    <t>89</t>
  </si>
  <si>
    <t>4385</t>
  </si>
  <si>
    <t>5,88*</t>
  </si>
  <si>
    <t>0*</t>
  </si>
  <si>
    <t>* Расчет физического износа   расчитывается в соответствии с Методикой оценки технического состояния основного технологического оборудования и линий электропередачи электрических станций и электрических сетей, утвержденную приказом Минэнерго России от 26.07.2017 г. № 676 и учетной политикой предприятия.</t>
  </si>
  <si>
    <t>1.1. Количество потребителей услуг МУП "АЭС" с разбивкой по уровням напряжения, категориям надежности потребителей и типа потребителей (физические (население) или юридические (прочие) лица),а также динамика по отношению к году, предшествующему отчетному</t>
  </si>
  <si>
    <t>1.2.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</si>
  <si>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2.1. Показатели качества услуг по передаче электрической энергии в целом по МУП "АЭС" в 2023 году, а также динамика по отношению к 2022 году</t>
  </si>
  <si>
    <t>3.2.; 3.3. Мероприятия, выполненные МУП "АЭС"в целях совершенствования деятельности по технологическому присоединению в 2023 году: расширен спектр услуг, оказываемых в Центре обслуживания потребителей; добавлены телефонные номера специалистов для получения консультаций в том числе  по технологическому присоединению; на официальном сайте предприятия публикуется вся необходимая информация о деятельности  по направлению технологического присоединения; реализована возможность подачи заявки через "Личный кабинет" потребителя ( Интернет), где потребитель имеет возможность ознакомиться с основными этапами и датами проведения мероприятий по своей заявке на технологическое присоединение.</t>
  </si>
  <si>
    <t>16</t>
  </si>
  <si>
    <t>4.4. Наибольшее количество обращений за 2023 год  поступило при очном присутствии граждан (Всего 9790 обращений),  наибольшее количество обращений, содержащих жалобу,поступило при очном присутствии граждан (16 обращение), наибольшее количество обращений, поступило при очных обращениях граждан содержащих заявку на технологическое присоединение (1620 заявок) на оказание услуг (4385 обращений).</t>
  </si>
</sst>
</file>

<file path=xl/styles.xml><?xml version="1.0" encoding="utf-8"?>
<styleSheet xmlns="http://schemas.openxmlformats.org/spreadsheetml/2006/main">
  <numFmts count="7">
    <numFmt numFmtId="43" formatCode="_-* #,##0.00\ _₽_-;\-* #,##0.00\ _₽_-;_-* &quot;-&quot;??\ _₽_-;_-@_-"/>
    <numFmt numFmtId="164" formatCode="0.0%"/>
    <numFmt numFmtId="165" formatCode="[$-F400]h:mm:ss\ AM/PM"/>
    <numFmt numFmtId="166" formatCode="0.0"/>
    <numFmt numFmtId="167" formatCode="0.000"/>
    <numFmt numFmtId="168" formatCode="_-* #,##0\ _₽_-;\-* #,##0\ _₽_-;_-* &quot;-&quot;??\ _₽_-;_-@_-"/>
    <numFmt numFmtId="169" formatCode="0_ ;\-0\ "/>
  </numFmts>
  <fonts count="2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i/>
      <sz val="12"/>
      <color theme="1"/>
      <name val="Times New Roman"/>
      <family val="1"/>
      <charset val="204"/>
    </font>
    <font>
      <b/>
      <sz val="12"/>
      <name val="Times New Roman"/>
      <family val="1"/>
      <charset val="204"/>
    </font>
    <font>
      <sz val="11"/>
      <name val="Times New Roman"/>
      <family val="1"/>
      <charset val="204"/>
    </font>
    <font>
      <sz val="12"/>
      <color indexed="8"/>
      <name val="Times New Roman"/>
      <family val="1"/>
      <charset val="204"/>
    </font>
    <font>
      <b/>
      <sz val="12"/>
      <color indexed="8"/>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b/>
      <sz val="10"/>
      <color theme="1"/>
      <name val="Times New Roman"/>
      <family val="1"/>
      <charset val="204"/>
    </font>
    <font>
      <sz val="12"/>
      <name val="Times New Roman"/>
      <family val="1"/>
      <charset val="204"/>
    </font>
    <font>
      <b/>
      <sz val="11"/>
      <color theme="1"/>
      <name val="Calibri"/>
      <family val="2"/>
      <charset val="204"/>
      <scheme val="minor"/>
    </font>
    <font>
      <sz val="8"/>
      <name val="Arial"/>
      <family val="2"/>
    </font>
    <font>
      <sz val="8"/>
      <color rgb="FF333333"/>
      <name val="Times New Roman"/>
      <family val="1"/>
      <charset val="204"/>
    </font>
    <font>
      <sz val="11"/>
      <color rgb="FF000000"/>
      <name val="Times New Roman"/>
      <family val="1"/>
      <charset val="204"/>
    </font>
    <font>
      <sz val="11"/>
      <color theme="1"/>
      <name val="Calibri"/>
      <family val="2"/>
      <charset val="204"/>
      <scheme val="minor"/>
    </font>
  </fonts>
  <fills count="2">
    <fill>
      <patternFill patternType="none"/>
    </fill>
    <fill>
      <patternFill patternType="gray125"/>
    </fill>
  </fills>
  <borders count="5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8"/>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7" fillId="0" borderId="0"/>
    <xf numFmtId="43" fontId="20" fillId="0" borderId="0" applyFont="0" applyFill="0" applyBorder="0" applyAlignment="0" applyProtection="0"/>
  </cellStyleXfs>
  <cellXfs count="326">
    <xf numFmtId="0" fontId="0" fillId="0" borderId="0" xfId="0"/>
    <xf numFmtId="0" fontId="5" fillId="0" borderId="0" xfId="0" applyFont="1"/>
    <xf numFmtId="0" fontId="5" fillId="0" borderId="0" xfId="0" applyFont="1" applyAlignment="1">
      <alignment horizontal="left" vertical="top"/>
    </xf>
    <xf numFmtId="0" fontId="5" fillId="0" borderId="0" xfId="0" applyFont="1" applyAlignment="1">
      <alignment horizontal="left" vertical="center"/>
    </xf>
    <xf numFmtId="0" fontId="2" fillId="0" borderId="1" xfId="0" applyFont="1" applyBorder="1" applyAlignment="1">
      <alignment vertical="center"/>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6" xfId="0" applyFont="1" applyBorder="1" applyAlignment="1">
      <alignment horizontal="center" vertical="center"/>
    </xf>
    <xf numFmtId="0" fontId="5" fillId="0" borderId="20" xfId="0"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5" fillId="0" borderId="15"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5" fillId="0" borderId="31"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left" vertical="center" wrapText="1"/>
    </xf>
    <xf numFmtId="0" fontId="3" fillId="0" borderId="37" xfId="0" applyFont="1" applyBorder="1" applyAlignment="1">
      <alignment horizontal="center" vertical="center"/>
    </xf>
    <xf numFmtId="0" fontId="3" fillId="0" borderId="20" xfId="0" applyFont="1" applyBorder="1" applyAlignment="1">
      <alignment horizontal="center" vertical="center"/>
    </xf>
    <xf numFmtId="0" fontId="3" fillId="0" borderId="45" xfId="0" applyFont="1" applyBorder="1" applyAlignment="1">
      <alignment horizontal="left" vertical="top" wrapText="1"/>
    </xf>
    <xf numFmtId="0" fontId="5" fillId="0" borderId="3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center" vertical="top" wrapText="1"/>
    </xf>
    <xf numFmtId="0" fontId="3" fillId="0" borderId="37" xfId="0" applyFont="1" applyBorder="1" applyAlignment="1">
      <alignment horizontal="left" vertical="top" wrapText="1"/>
    </xf>
    <xf numFmtId="0" fontId="10" fillId="0" borderId="6" xfId="0" applyFont="1" applyBorder="1" applyAlignment="1">
      <alignment horizontal="center" vertical="center"/>
    </xf>
    <xf numFmtId="0" fontId="10" fillId="0" borderId="15" xfId="0" applyFont="1" applyBorder="1" applyAlignment="1">
      <alignment horizontal="center" vertical="center"/>
    </xf>
    <xf numFmtId="0" fontId="10" fillId="0" borderId="19" xfId="0" applyFont="1" applyBorder="1" applyAlignment="1">
      <alignment horizontal="center" vertical="center"/>
    </xf>
    <xf numFmtId="0" fontId="9" fillId="0" borderId="37" xfId="0" applyFont="1" applyBorder="1"/>
    <xf numFmtId="0" fontId="9" fillId="0" borderId="37" xfId="0" applyFont="1" applyBorder="1" applyAlignment="1">
      <alignment wrapText="1"/>
    </xf>
    <xf numFmtId="0" fontId="9" fillId="0" borderId="7" xfId="0" applyFont="1" applyBorder="1"/>
    <xf numFmtId="0" fontId="5" fillId="0" borderId="0" xfId="0" applyFont="1" applyAlignment="1">
      <alignment horizontal="left"/>
    </xf>
    <xf numFmtId="0" fontId="3" fillId="0" borderId="11" xfId="0" applyFont="1" applyBorder="1" applyAlignment="1">
      <alignment horizontal="center" vertical="center"/>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37"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7" xfId="0" applyFont="1" applyBorder="1" applyAlignment="1">
      <alignment horizontal="left"/>
    </xf>
    <xf numFmtId="0" fontId="5" fillId="0" borderId="37" xfId="0" applyFont="1" applyBorder="1" applyAlignment="1">
      <alignment horizontal="center" vertical="center"/>
    </xf>
    <xf numFmtId="0" fontId="5" fillId="0" borderId="11" xfId="0" applyFont="1" applyBorder="1" applyAlignment="1">
      <alignment horizontal="center" vertical="center"/>
    </xf>
    <xf numFmtId="0" fontId="11" fillId="0" borderId="16" xfId="0" applyFont="1" applyBorder="1" applyAlignment="1">
      <alignment horizontal="center" vertical="top" wrapText="1"/>
    </xf>
    <xf numFmtId="0" fontId="13" fillId="0" borderId="37" xfId="0" applyFont="1" applyBorder="1" applyAlignment="1">
      <alignment horizontal="center" vertical="center"/>
    </xf>
    <xf numFmtId="49" fontId="13" fillId="0" borderId="37" xfId="0" applyNumberFormat="1" applyFont="1" applyBorder="1" applyAlignment="1">
      <alignment horizontal="center" vertical="center"/>
    </xf>
    <xf numFmtId="0" fontId="11" fillId="0" borderId="45" xfId="0" applyFont="1" applyBorder="1" applyAlignment="1">
      <alignment horizontal="center" vertical="center" wrapText="1"/>
    </xf>
    <xf numFmtId="0" fontId="14" fillId="0" borderId="4" xfId="0" applyFont="1" applyBorder="1" applyAlignment="1">
      <alignment horizontal="center" vertical="top" wrapText="1"/>
    </xf>
    <xf numFmtId="0" fontId="14" fillId="0" borderId="50" xfId="0" applyFont="1" applyBorder="1" applyAlignment="1">
      <alignment horizontal="center" vertical="top" wrapText="1"/>
    </xf>
    <xf numFmtId="0" fontId="14" fillId="0" borderId="45" xfId="0" applyFont="1" applyBorder="1" applyAlignment="1">
      <alignment horizontal="center" vertical="top" wrapText="1"/>
    </xf>
    <xf numFmtId="0" fontId="12" fillId="0" borderId="16" xfId="0" applyFont="1" applyBorder="1" applyAlignment="1">
      <alignment horizontal="center" vertical="center" wrapText="1"/>
    </xf>
    <xf numFmtId="0" fontId="12" fillId="0" borderId="45" xfId="0" applyFont="1" applyBorder="1" applyAlignment="1">
      <alignment horizontal="center" vertical="center" wrapText="1"/>
    </xf>
    <xf numFmtId="0" fontId="11" fillId="0" borderId="45" xfId="0" applyFont="1" applyBorder="1" applyAlignment="1">
      <alignment horizontal="left" vertical="top" wrapText="1" indent="1"/>
    </xf>
    <xf numFmtId="16" fontId="11" fillId="0" borderId="16" xfId="0" applyNumberFormat="1" applyFont="1" applyBorder="1" applyAlignment="1">
      <alignment horizontal="center" vertical="top" wrapText="1"/>
    </xf>
    <xf numFmtId="14" fontId="13" fillId="0" borderId="37" xfId="0" applyNumberFormat="1" applyFont="1" applyBorder="1" applyAlignment="1">
      <alignment horizontal="center" vertical="center" wrapText="1"/>
    </xf>
    <xf numFmtId="0" fontId="13" fillId="0" borderId="37" xfId="0" applyFont="1" applyBorder="1" applyAlignment="1">
      <alignment horizontal="center" vertical="center" wrapText="1"/>
    </xf>
    <xf numFmtId="0" fontId="3" fillId="0" borderId="0" xfId="0" applyFont="1"/>
    <xf numFmtId="165" fontId="5" fillId="0" borderId="0" xfId="0" applyNumberFormat="1" applyFont="1"/>
    <xf numFmtId="49" fontId="5" fillId="0" borderId="0" xfId="0" applyNumberFormat="1" applyFont="1"/>
    <xf numFmtId="49" fontId="0" fillId="0" borderId="0" xfId="0" applyNumberFormat="1"/>
    <xf numFmtId="49" fontId="0" fillId="0" borderId="0" xfId="0" applyNumberFormat="1" applyAlignment="1">
      <alignment horizontal="center"/>
    </xf>
    <xf numFmtId="0" fontId="16" fillId="0" borderId="0" xfId="0" applyFont="1"/>
    <xf numFmtId="165" fontId="0" fillId="0" borderId="0" xfId="0" applyNumberFormat="1"/>
    <xf numFmtId="0" fontId="13" fillId="0" borderId="37" xfId="0" applyFont="1" applyBorder="1" applyAlignment="1">
      <alignment horizontal="center" vertical="top" wrapText="1"/>
    </xf>
    <xf numFmtId="165" fontId="13" fillId="0" borderId="37" xfId="0" applyNumberFormat="1" applyFont="1" applyBorder="1" applyAlignment="1">
      <alignment horizontal="center" vertical="top" wrapText="1"/>
    </xf>
    <xf numFmtId="0" fontId="18" fillId="0" borderId="37" xfId="1" applyFont="1" applyBorder="1" applyAlignment="1">
      <alignment horizontal="center" vertical="center" wrapText="1"/>
    </xf>
    <xf numFmtId="165" fontId="13" fillId="0" borderId="37" xfId="0" applyNumberFormat="1" applyFont="1" applyBorder="1" applyAlignment="1">
      <alignment horizontal="center" vertical="center"/>
    </xf>
    <xf numFmtId="165" fontId="13" fillId="0" borderId="37" xfId="0" applyNumberFormat="1" applyFont="1" applyBorder="1" applyAlignment="1">
      <alignment horizontal="center" vertical="center" wrapText="1"/>
    </xf>
    <xf numFmtId="49" fontId="5" fillId="0" borderId="37" xfId="0" applyNumberFormat="1" applyFont="1" applyBorder="1" applyAlignment="1">
      <alignment horizontal="center" vertical="center" wrapText="1"/>
    </xf>
    <xf numFmtId="49" fontId="5" fillId="0" borderId="37"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left"/>
    </xf>
    <xf numFmtId="166" fontId="7" fillId="0" borderId="27" xfId="0" applyNumberFormat="1" applyFont="1" applyBorder="1" applyAlignment="1">
      <alignment horizontal="center" vertical="center" wrapText="1"/>
    </xf>
    <xf numFmtId="166" fontId="7" fillId="0" borderId="30" xfId="0" applyNumberFormat="1" applyFont="1" applyBorder="1" applyAlignment="1">
      <alignment horizontal="center" vertical="center" wrapText="1"/>
    </xf>
    <xf numFmtId="166" fontId="7" fillId="0" borderId="36" xfId="0" applyNumberFormat="1" applyFont="1" applyBorder="1" applyAlignment="1">
      <alignment horizontal="center" vertical="center" wrapText="1"/>
    </xf>
    <xf numFmtId="166" fontId="7" fillId="0" borderId="37" xfId="0" applyNumberFormat="1" applyFont="1" applyBorder="1" applyAlignment="1">
      <alignment horizontal="center" vertical="center" wrapText="1"/>
    </xf>
    <xf numFmtId="0" fontId="3" fillId="0" borderId="0" xfId="0" applyFont="1" applyAlignment="1">
      <alignment vertical="top"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6" xfId="0" applyFont="1" applyFill="1" applyBorder="1" applyAlignment="1">
      <alignment horizontal="center" vertical="top" wrapText="1"/>
    </xf>
    <xf numFmtId="0" fontId="5" fillId="0" borderId="45" xfId="0"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0" fontId="5" fillId="0" borderId="37" xfId="0" applyFont="1" applyFill="1" applyBorder="1" applyAlignment="1">
      <alignment horizontal="center" vertical="top"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7" xfId="0" applyFont="1" applyFill="1" applyBorder="1" applyAlignment="1">
      <alignment horizontal="left" vertical="top" wrapText="1"/>
    </xf>
    <xf numFmtId="0" fontId="5" fillId="0" borderId="7" xfId="0" applyFont="1" applyFill="1" applyBorder="1" applyAlignment="1">
      <alignment horizontal="center" vertical="top" wrapText="1"/>
    </xf>
    <xf numFmtId="0" fontId="5" fillId="0" borderId="13" xfId="0" applyFont="1" applyFill="1" applyBorder="1" applyAlignment="1">
      <alignment horizontal="center" vertical="top" wrapText="1"/>
    </xf>
    <xf numFmtId="0" fontId="11" fillId="0" borderId="13" xfId="0" applyFont="1" applyFill="1" applyBorder="1" applyAlignment="1">
      <alignment horizontal="center" vertical="top" wrapText="1"/>
    </xf>
    <xf numFmtId="0" fontId="1" fillId="0" borderId="39" xfId="0" applyFont="1" applyFill="1" applyBorder="1" applyAlignment="1">
      <alignment horizontal="center" vertical="center"/>
    </xf>
    <xf numFmtId="0" fontId="11" fillId="0" borderId="39" xfId="0" applyFont="1" applyFill="1" applyBorder="1" applyAlignment="1">
      <alignment horizontal="center" vertical="center"/>
    </xf>
    <xf numFmtId="0" fontId="19" fillId="0" borderId="39" xfId="0" applyFont="1" applyFill="1" applyBorder="1" applyAlignment="1">
      <alignment horizontal="center" vertical="top" wrapText="1"/>
    </xf>
    <xf numFmtId="167" fontId="11" fillId="0" borderId="39" xfId="0" applyNumberFormat="1" applyFont="1" applyFill="1" applyBorder="1" applyAlignment="1">
      <alignment horizontal="center" vertical="center" wrapText="1"/>
    </xf>
    <xf numFmtId="0" fontId="0" fillId="0" borderId="0" xfId="0" applyAlignment="1">
      <alignment horizontal="center" vertical="center"/>
    </xf>
    <xf numFmtId="0" fontId="11" fillId="0" borderId="39" xfId="0" applyFont="1" applyFill="1" applyBorder="1" applyAlignment="1">
      <alignment horizontal="center" vertical="center" wrapText="1"/>
    </xf>
    <xf numFmtId="49" fontId="19" fillId="0" borderId="39" xfId="0" applyNumberFormat="1" applyFont="1" applyFill="1" applyBorder="1" applyAlignment="1">
      <alignment horizontal="center" vertical="center"/>
    </xf>
    <xf numFmtId="167" fontId="19" fillId="0" borderId="39" xfId="0" applyNumberFormat="1" applyFont="1" applyFill="1" applyBorder="1" applyAlignment="1">
      <alignment horizontal="center" vertical="top" wrapText="1"/>
    </xf>
    <xf numFmtId="0" fontId="19" fillId="0" borderId="39" xfId="0" applyFont="1" applyFill="1" applyBorder="1" applyAlignment="1">
      <alignment horizontal="center" vertical="center" wrapText="1"/>
    </xf>
    <xf numFmtId="10" fontId="8" fillId="0" borderId="13" xfId="0" applyNumberFormat="1" applyFont="1" applyBorder="1" applyAlignment="1">
      <alignment horizontal="center" vertical="center" wrapText="1"/>
    </xf>
    <xf numFmtId="10" fontId="8" fillId="0" borderId="37" xfId="0" applyNumberFormat="1" applyFont="1" applyBorder="1" applyAlignment="1">
      <alignment horizontal="center" vertical="center" wrapText="1"/>
    </xf>
    <xf numFmtId="0" fontId="15" fillId="0" borderId="2" xfId="0" applyFont="1" applyFill="1" applyBorder="1" applyAlignment="1">
      <alignment horizontal="center" vertical="top" wrapText="1"/>
    </xf>
    <xf numFmtId="0" fontId="15" fillId="0" borderId="16" xfId="0" applyFont="1" applyFill="1" applyBorder="1" applyAlignment="1">
      <alignment horizontal="left" vertical="top" wrapText="1" indent="1"/>
    </xf>
    <xf numFmtId="0" fontId="15" fillId="0" borderId="16" xfId="0" applyFont="1" applyFill="1" applyBorder="1" applyAlignment="1">
      <alignment horizontal="center" vertical="top" wrapText="1"/>
    </xf>
    <xf numFmtId="0" fontId="15" fillId="0" borderId="45" xfId="0" applyFont="1" applyFill="1" applyBorder="1" applyAlignment="1">
      <alignment horizontal="center" vertical="top" wrapText="1"/>
    </xf>
    <xf numFmtId="49" fontId="15" fillId="0" borderId="45" xfId="0" applyNumberFormat="1" applyFont="1" applyFill="1" applyBorder="1" applyAlignment="1">
      <alignment horizontal="center" vertical="top" wrapText="1"/>
    </xf>
    <xf numFmtId="164" fontId="15" fillId="0" borderId="45" xfId="0" applyNumberFormat="1" applyFont="1" applyFill="1" applyBorder="1" applyAlignment="1">
      <alignment horizontal="center" vertical="top" wrapText="1"/>
    </xf>
    <xf numFmtId="0" fontId="15" fillId="0" borderId="45" xfId="0" applyNumberFormat="1" applyFont="1" applyFill="1" applyBorder="1" applyAlignment="1">
      <alignment horizontal="center" vertical="top" wrapText="1"/>
    </xf>
    <xf numFmtId="169" fontId="15" fillId="0" borderId="45" xfId="2" applyNumberFormat="1" applyFont="1" applyFill="1" applyBorder="1" applyAlignment="1">
      <alignment horizontal="center" vertical="top" wrapText="1"/>
    </xf>
    <xf numFmtId="168" fontId="15" fillId="0" borderId="45" xfId="2" applyNumberFormat="1" applyFont="1" applyFill="1" applyBorder="1" applyAlignment="1">
      <alignment horizontal="center" vertical="top" wrapText="1"/>
    </xf>
    <xf numFmtId="16" fontId="15" fillId="0" borderId="16" xfId="0" applyNumberFormat="1" applyFont="1" applyFill="1" applyBorder="1" applyAlignment="1">
      <alignment horizontal="center" vertical="top" wrapText="1"/>
    </xf>
    <xf numFmtId="0" fontId="10" fillId="0" borderId="37" xfId="0" applyFont="1" applyFill="1" applyBorder="1" applyAlignment="1">
      <alignment horizontal="center" vertical="center" wrapText="1"/>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8" xfId="0" applyFont="1" applyFill="1" applyBorder="1" applyAlignment="1">
      <alignment horizontal="center" vertical="center"/>
    </xf>
    <xf numFmtId="2" fontId="9" fillId="0" borderId="39" xfId="0" applyNumberFormat="1"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2" fontId="9" fillId="0" borderId="43" xfId="0" applyNumberFormat="1" applyFont="1" applyFill="1" applyBorder="1" applyAlignment="1">
      <alignment horizontal="center" vertical="center"/>
    </xf>
    <xf numFmtId="2" fontId="9" fillId="0" borderId="42" xfId="0" applyNumberFormat="1" applyFont="1" applyFill="1" applyBorder="1" applyAlignment="1">
      <alignment horizontal="center" vertical="center"/>
    </xf>
    <xf numFmtId="0" fontId="11" fillId="0" borderId="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 xfId="0" applyFont="1" applyBorder="1" applyAlignment="1">
      <alignment horizontal="center" vertical="top" wrapText="1"/>
    </xf>
    <xf numFmtId="0" fontId="11" fillId="0" borderId="16" xfId="0" applyFont="1" applyBorder="1" applyAlignment="1">
      <alignment horizontal="center" vertical="top" wrapText="1"/>
    </xf>
    <xf numFmtId="0" fontId="11" fillId="0" borderId="2" xfId="0" applyFont="1" applyBorder="1" applyAlignment="1">
      <alignment horizontal="left" vertical="top" wrapText="1" indent="1"/>
    </xf>
    <xf numFmtId="0" fontId="11" fillId="0" borderId="16" xfId="0" applyFont="1" applyBorder="1" applyAlignment="1">
      <alignment horizontal="left" vertical="top" wrapText="1" indent="1"/>
    </xf>
    <xf numFmtId="0" fontId="10" fillId="0" borderId="49"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47" xfId="0" applyFont="1" applyFill="1" applyBorder="1" applyAlignment="1">
      <alignment horizontal="center" vertical="center"/>
    </xf>
    <xf numFmtId="0" fontId="9" fillId="0" borderId="0" xfId="0" applyFont="1" applyFill="1" applyBorder="1" applyAlignment="1">
      <alignment horizontal="center" wrapText="1"/>
    </xf>
    <xf numFmtId="0" fontId="4"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7"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10" fillId="0" borderId="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 xfId="0" applyFont="1" applyBorder="1" applyAlignment="1">
      <alignment horizontal="center" vertical="center"/>
    </xf>
    <xf numFmtId="0" fontId="10" fillId="0" borderId="16" xfId="0" applyFont="1" applyBorder="1" applyAlignment="1">
      <alignment horizontal="center" vertical="center"/>
    </xf>
    <xf numFmtId="0" fontId="1" fillId="0" borderId="34" xfId="0" applyFont="1" applyFill="1" applyBorder="1" applyAlignment="1">
      <alignment horizontal="left" vertical="top" wrapText="1"/>
    </xf>
    <xf numFmtId="0" fontId="1" fillId="0" borderId="33"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25"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23" xfId="0" applyFont="1" applyFill="1" applyBorder="1" applyAlignment="1">
      <alignment horizontal="left" vertical="top" wrapText="1"/>
    </xf>
    <xf numFmtId="0" fontId="11" fillId="0" borderId="39" xfId="0" applyFont="1" applyFill="1" applyBorder="1" applyAlignment="1">
      <alignment horizontal="center" vertical="center"/>
    </xf>
    <xf numFmtId="0" fontId="19" fillId="0" borderId="39" xfId="0" applyFont="1" applyFill="1" applyBorder="1" applyAlignment="1">
      <alignment horizontal="center" vertical="top" wrapText="1"/>
    </xf>
    <xf numFmtId="0" fontId="5" fillId="0" borderId="39" xfId="0" applyFont="1" applyFill="1" applyBorder="1" applyAlignment="1">
      <alignment horizontal="left" vertical="top" wrapText="1"/>
    </xf>
    <xf numFmtId="0" fontId="1" fillId="0" borderId="39" xfId="0" applyFont="1" applyFill="1" applyBorder="1" applyAlignment="1">
      <alignment horizontal="left" vertical="top" wrapText="1"/>
    </xf>
    <xf numFmtId="0" fontId="3" fillId="0" borderId="0" xfId="0" applyFont="1" applyAlignment="1">
      <alignment horizontal="center" vertical="top" wrapText="1"/>
    </xf>
    <xf numFmtId="0" fontId="19" fillId="0" borderId="34" xfId="0" applyFont="1" applyFill="1" applyBorder="1" applyAlignment="1">
      <alignment horizontal="center" vertical="top" wrapText="1"/>
    </xf>
    <xf numFmtId="0" fontId="19" fillId="0" borderId="33" xfId="0" applyFont="1" applyFill="1" applyBorder="1" applyAlignment="1">
      <alignment horizontal="center" vertical="top" wrapText="1"/>
    </xf>
    <xf numFmtId="0" fontId="19" fillId="0" borderId="32" xfId="0" applyFont="1" applyFill="1" applyBorder="1" applyAlignment="1">
      <alignment horizontal="center" vertical="top" wrapText="1"/>
    </xf>
    <xf numFmtId="0" fontId="19" fillId="0" borderId="25" xfId="0" applyFont="1" applyFill="1" applyBorder="1" applyAlignment="1">
      <alignment horizontal="center" vertical="top" wrapText="1"/>
    </xf>
    <xf numFmtId="0" fontId="19" fillId="0" borderId="24" xfId="0" applyFont="1" applyFill="1" applyBorder="1" applyAlignment="1">
      <alignment horizontal="center" vertical="top" wrapText="1"/>
    </xf>
    <xf numFmtId="0" fontId="19" fillId="0" borderId="23" xfId="0" applyFont="1" applyFill="1" applyBorder="1" applyAlignment="1">
      <alignment horizontal="center" vertical="top" wrapText="1"/>
    </xf>
    <xf numFmtId="0" fontId="19" fillId="0" borderId="34" xfId="0" applyFont="1" applyFill="1" applyBorder="1" applyAlignment="1">
      <alignment horizontal="left" vertical="top" wrapText="1"/>
    </xf>
    <xf numFmtId="0" fontId="19" fillId="0" borderId="33" xfId="0" applyFont="1" applyFill="1" applyBorder="1" applyAlignment="1">
      <alignment horizontal="left" vertical="top" wrapText="1"/>
    </xf>
    <xf numFmtId="0" fontId="19" fillId="0" borderId="32" xfId="0" applyFont="1" applyFill="1" applyBorder="1" applyAlignment="1">
      <alignment horizontal="left" vertical="top" wrapText="1"/>
    </xf>
    <xf numFmtId="0" fontId="19" fillId="0" borderId="25"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28" xfId="0" applyFont="1" applyFill="1" applyBorder="1" applyAlignment="1">
      <alignment horizontal="left" vertical="top" wrapText="1"/>
    </xf>
    <xf numFmtId="0" fontId="19" fillId="0" borderId="22" xfId="0" applyFont="1" applyFill="1" applyBorder="1" applyAlignment="1">
      <alignment horizontal="left" vertical="top" wrapText="1"/>
    </xf>
    <xf numFmtId="0" fontId="19" fillId="0" borderId="21" xfId="0" applyFont="1" applyFill="1" applyBorder="1" applyAlignment="1">
      <alignment horizontal="left" vertical="top" wrapText="1"/>
    </xf>
    <xf numFmtId="0" fontId="0" fillId="0" borderId="0" xfId="0" applyAlignment="1">
      <alignment horizontal="left" vertical="top" wrapText="1"/>
    </xf>
    <xf numFmtId="0" fontId="1" fillId="0" borderId="55"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39" xfId="0" applyFont="1" applyFill="1" applyBorder="1" applyAlignment="1">
      <alignment horizontal="center" vertical="center"/>
    </xf>
    <xf numFmtId="0" fontId="3" fillId="0" borderId="0" xfId="0" applyFont="1" applyAlignment="1">
      <alignment horizontal="left"/>
    </xf>
    <xf numFmtId="0" fontId="5" fillId="0" borderId="0" xfId="0" applyFont="1" applyAlignment="1">
      <alignment horizontal="left"/>
    </xf>
    <xf numFmtId="0" fontId="19" fillId="0" borderId="39" xfId="0" applyFont="1" applyFill="1" applyBorder="1" applyAlignment="1">
      <alignment horizontal="center" vertical="center"/>
    </xf>
    <xf numFmtId="49" fontId="19" fillId="0" borderId="39" xfId="0" applyNumberFormat="1" applyFont="1" applyFill="1" applyBorder="1" applyAlignment="1">
      <alignment horizontal="center" vertical="center"/>
    </xf>
    <xf numFmtId="0" fontId="7" fillId="0" borderId="0" xfId="0" applyFont="1" applyAlignment="1">
      <alignment horizontal="center" vertical="top" wrapText="1"/>
    </xf>
    <xf numFmtId="0" fontId="11" fillId="0" borderId="2"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6" xfId="0" applyFont="1" applyBorder="1" applyAlignment="1">
      <alignment horizontal="center" vertical="center" wrapText="1"/>
    </xf>
    <xf numFmtId="0" fontId="11" fillId="0" borderId="2" xfId="0" applyFont="1" applyBorder="1" applyAlignment="1">
      <alignment horizontal="center" vertical="top" wrapText="1"/>
    </xf>
    <xf numFmtId="0" fontId="11" fillId="0" borderId="16" xfId="0" applyFont="1" applyBorder="1" applyAlignment="1">
      <alignment horizontal="center" vertical="top" wrapText="1"/>
    </xf>
    <xf numFmtId="0" fontId="11" fillId="0" borderId="2" xfId="0" applyFont="1" applyBorder="1" applyAlignment="1">
      <alignment horizontal="left" vertical="top" wrapText="1" indent="1"/>
    </xf>
    <xf numFmtId="0" fontId="11" fillId="0" borderId="16" xfId="0" applyFont="1" applyBorder="1" applyAlignment="1">
      <alignment horizontal="left" vertical="top" wrapText="1" inden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vertical="top" wrapText="1"/>
    </xf>
    <xf numFmtId="0" fontId="5" fillId="0" borderId="0" xfId="0" applyFont="1" applyAlignment="1">
      <alignment vertical="top" wrapText="1"/>
    </xf>
    <xf numFmtId="0" fontId="15" fillId="0" borderId="2"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16" xfId="0" applyFont="1" applyFill="1" applyBorder="1" applyAlignment="1">
      <alignment horizontal="center" vertical="top" wrapText="1"/>
    </xf>
    <xf numFmtId="0" fontId="15" fillId="0" borderId="2" xfId="0" applyFont="1" applyFill="1" applyBorder="1" applyAlignment="1">
      <alignment horizontal="left" vertical="top" wrapText="1" indent="1"/>
    </xf>
    <xf numFmtId="0" fontId="15" fillId="0" borderId="7" xfId="0" applyFont="1" applyFill="1" applyBorder="1" applyAlignment="1">
      <alignment horizontal="left" vertical="top" wrapText="1" indent="1"/>
    </xf>
    <xf numFmtId="0" fontId="15" fillId="0" borderId="16" xfId="0" applyFont="1" applyFill="1" applyBorder="1" applyAlignment="1">
      <alignment horizontal="left" vertical="top" wrapText="1" indent="1"/>
    </xf>
    <xf numFmtId="0" fontId="15" fillId="0" borderId="5" xfId="0" applyFont="1" applyFill="1" applyBorder="1" applyAlignment="1">
      <alignment horizontal="left" vertical="top" wrapText="1" indent="1"/>
    </xf>
    <xf numFmtId="0" fontId="15" fillId="0" borderId="4" xfId="0" applyFont="1" applyFill="1" applyBorder="1" applyAlignment="1">
      <alignment horizontal="left" vertical="top" wrapText="1" indent="1"/>
    </xf>
    <xf numFmtId="0" fontId="15" fillId="0" borderId="14" xfId="0" applyFont="1" applyFill="1" applyBorder="1" applyAlignment="1">
      <alignment horizontal="left" vertical="top" wrapText="1" indent="1"/>
    </xf>
    <xf numFmtId="0" fontId="15" fillId="0" borderId="50" xfId="0" applyFont="1" applyFill="1" applyBorder="1" applyAlignment="1">
      <alignment horizontal="left" vertical="top" wrapText="1" indent="1"/>
    </xf>
    <xf numFmtId="0" fontId="15" fillId="0" borderId="18" xfId="0" applyFont="1" applyFill="1" applyBorder="1" applyAlignment="1">
      <alignment horizontal="left" vertical="top" wrapText="1" indent="1"/>
    </xf>
    <xf numFmtId="0" fontId="15" fillId="0" borderId="45" xfId="0" applyFont="1" applyFill="1" applyBorder="1" applyAlignment="1">
      <alignment horizontal="left" vertical="top" wrapText="1" indent="1"/>
    </xf>
    <xf numFmtId="0" fontId="12" fillId="0" borderId="2"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16"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18" xfId="0" applyFont="1" applyFill="1" applyBorder="1" applyAlignment="1">
      <alignment horizontal="center" vertical="top" wrapText="1"/>
    </xf>
    <xf numFmtId="0" fontId="11" fillId="0" borderId="45" xfId="0" applyFont="1" applyFill="1" applyBorder="1" applyAlignment="1">
      <alignment horizontal="center" vertical="top"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1" fillId="0" borderId="37" xfId="0" applyFont="1" applyFill="1" applyBorder="1" applyAlignment="1">
      <alignment horizontal="center" vertical="top" wrapText="1"/>
    </xf>
    <xf numFmtId="0" fontId="15" fillId="0" borderId="11" xfId="0" applyFont="1" applyFill="1" applyBorder="1" applyAlignment="1">
      <alignment horizontal="left" vertical="top" wrapText="1"/>
    </xf>
    <xf numFmtId="0" fontId="15" fillId="0" borderId="13"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6"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1" fillId="0" borderId="0" xfId="0" applyFont="1" applyAlignment="1">
      <alignment horizontal="center" vertical="center" wrapText="1"/>
    </xf>
    <xf numFmtId="0" fontId="15" fillId="0" borderId="11" xfId="0" applyFont="1" applyFill="1" applyBorder="1" applyAlignment="1">
      <alignment horizontal="center" vertical="top" wrapText="1"/>
    </xf>
    <xf numFmtId="0" fontId="15" fillId="0" borderId="13"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49" xfId="0" applyFont="1" applyFill="1" applyBorder="1" applyAlignment="1">
      <alignment horizontal="center" vertical="top" wrapText="1"/>
    </xf>
    <xf numFmtId="0" fontId="15" fillId="0" borderId="18" xfId="0"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8" xfId="0" applyFont="1" applyFill="1" applyBorder="1" applyAlignment="1">
      <alignment horizontal="center" vertical="top" wrapText="1"/>
    </xf>
    <xf numFmtId="0" fontId="15" fillId="0" borderId="9" xfId="0" applyFont="1" applyFill="1" applyBorder="1" applyAlignment="1">
      <alignment horizontal="center" vertical="top" wrapText="1"/>
    </xf>
    <xf numFmtId="0" fontId="15" fillId="0" borderId="54" xfId="0" applyFont="1" applyFill="1" applyBorder="1" applyAlignment="1">
      <alignment horizontal="center" vertical="top" wrapText="1"/>
    </xf>
    <xf numFmtId="0" fontId="5" fillId="0" borderId="2" xfId="0" applyFont="1" applyFill="1" applyBorder="1" applyAlignment="1">
      <alignment horizontal="left" vertical="top" wrapText="1" indent="1"/>
    </xf>
    <xf numFmtId="0" fontId="5" fillId="0" borderId="7" xfId="0" applyFont="1" applyFill="1" applyBorder="1" applyAlignment="1">
      <alignment horizontal="left" vertical="top" wrapText="1" indent="1"/>
    </xf>
    <xf numFmtId="0" fontId="5" fillId="0" borderId="16"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2" fillId="0" borderId="7" xfId="0" applyFont="1" applyFill="1" applyBorder="1" applyAlignment="1">
      <alignment horizontal="left" vertical="top" wrapText="1" indent="1"/>
    </xf>
    <xf numFmtId="0" fontId="12" fillId="0" borderId="16" xfId="0" applyFont="1" applyFill="1" applyBorder="1" applyAlignment="1">
      <alignment horizontal="left" vertical="top" wrapText="1" indent="1"/>
    </xf>
    <xf numFmtId="0" fontId="5" fillId="0" borderId="2"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6" xfId="0" applyFont="1" applyFill="1" applyBorder="1" applyAlignment="1">
      <alignment horizontal="center" vertical="top"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12" xfId="0" applyFont="1" applyBorder="1" applyAlignment="1">
      <alignment horizontal="left" vertical="top"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33" xfId="0" applyFont="1" applyBorder="1" applyAlignment="1">
      <alignment horizontal="center" vertical="center" wrapText="1"/>
    </xf>
    <xf numFmtId="0" fontId="5" fillId="0" borderId="53" xfId="0" applyFont="1" applyBorder="1" applyAlignment="1">
      <alignment horizontal="center"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5" fillId="0" borderId="24" xfId="0" applyFont="1" applyBorder="1" applyAlignment="1">
      <alignment horizontal="left" vertical="center"/>
    </xf>
    <xf numFmtId="0" fontId="5" fillId="0" borderId="52" xfId="0" applyFont="1" applyBorder="1" applyAlignment="1">
      <alignment horizontal="left" vertical="center"/>
    </xf>
    <xf numFmtId="0" fontId="5" fillId="0" borderId="2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7" xfId="0" applyFont="1" applyFill="1" applyBorder="1" applyAlignment="1">
      <alignment horizontal="center" vertical="center" wrapText="1"/>
    </xf>
    <xf numFmtId="0" fontId="5" fillId="0" borderId="37"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14" xfId="0" applyFont="1" applyFill="1" applyBorder="1" applyAlignment="1">
      <alignment horizontal="center" vertical="top" wrapText="1"/>
    </xf>
    <xf numFmtId="0" fontId="11" fillId="0" borderId="50" xfId="0" applyFont="1" applyFill="1" applyBorder="1" applyAlignment="1">
      <alignment horizontal="center" vertical="top" wrapText="1"/>
    </xf>
    <xf numFmtId="49" fontId="15" fillId="0" borderId="2" xfId="0" applyNumberFormat="1" applyFont="1" applyFill="1" applyBorder="1" applyAlignment="1">
      <alignment horizontal="center" vertical="top" wrapText="1"/>
    </xf>
    <xf numFmtId="49" fontId="15" fillId="0" borderId="7" xfId="0" applyNumberFormat="1" applyFont="1" applyFill="1" applyBorder="1" applyAlignment="1">
      <alignment horizontal="center" vertical="top" wrapText="1"/>
    </xf>
    <xf numFmtId="49" fontId="15" fillId="0" borderId="16" xfId="0" applyNumberFormat="1" applyFont="1" applyFill="1" applyBorder="1" applyAlignment="1">
      <alignment horizontal="center" vertical="top" wrapText="1"/>
    </xf>
    <xf numFmtId="49" fontId="13" fillId="0" borderId="37" xfId="0" applyNumberFormat="1" applyFont="1" applyBorder="1" applyAlignment="1">
      <alignment horizontal="center" textRotation="90"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7" xfId="0" applyFont="1" applyBorder="1" applyAlignment="1">
      <alignment horizontal="center" vertical="center" textRotation="90" wrapText="1"/>
    </xf>
    <xf numFmtId="165" fontId="13" fillId="0" borderId="37" xfId="0" applyNumberFormat="1" applyFont="1" applyBorder="1" applyAlignment="1">
      <alignment horizontal="center" vertical="center" textRotation="90" wrapText="1"/>
    </xf>
    <xf numFmtId="0" fontId="13" fillId="0" borderId="37" xfId="0" applyFont="1" applyBorder="1" applyAlignment="1">
      <alignment horizontal="center" vertical="top" wrapText="1"/>
    </xf>
    <xf numFmtId="0" fontId="13" fillId="0" borderId="37" xfId="0" applyFont="1" applyBorder="1" applyAlignment="1">
      <alignment horizontal="center" textRotation="90" wrapText="1"/>
    </xf>
    <xf numFmtId="49" fontId="13" fillId="0" borderId="37" xfId="0" applyNumberFormat="1" applyFont="1" applyBorder="1" applyAlignment="1">
      <alignment horizontal="center" vertical="center" textRotation="90" wrapText="1"/>
    </xf>
    <xf numFmtId="0" fontId="13" fillId="0" borderId="37" xfId="0" applyFont="1" applyBorder="1" applyAlignment="1">
      <alignment horizontal="center" vertical="top" textRotation="90" wrapText="1"/>
    </xf>
    <xf numFmtId="0" fontId="13" fillId="0" borderId="2" xfId="0" applyFont="1" applyBorder="1" applyAlignment="1">
      <alignment horizontal="center" vertical="center" textRotation="90" wrapText="1"/>
    </xf>
    <xf numFmtId="0" fontId="13" fillId="0" borderId="7" xfId="0" applyFont="1" applyBorder="1" applyAlignment="1">
      <alignment horizontal="center" vertical="center" textRotation="90" wrapText="1"/>
    </xf>
    <xf numFmtId="0" fontId="13" fillId="0" borderId="16" xfId="0" applyFont="1" applyBorder="1" applyAlignment="1">
      <alignment horizontal="center" vertical="center" textRotation="90" wrapText="1"/>
    </xf>
  </cellXfs>
  <cellStyles count="3">
    <cellStyle name="Обычный" xfId="0" builtinId="0"/>
    <cellStyle name="Обычный_Лист1"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2114550</xdr:colOff>
      <xdr:row>11</xdr:row>
      <xdr:rowOff>180976</xdr:rowOff>
    </xdr:from>
    <xdr:to>
      <xdr:col>2</xdr:col>
      <xdr:colOff>2752725</xdr:colOff>
      <xdr:row>11</xdr:row>
      <xdr:rowOff>409575</xdr:rowOff>
    </xdr:to>
    <xdr:pic>
      <xdr:nvPicPr>
        <xdr:cNvPr id="10" name="Picture 4" descr="base_1_397255_32768">
          <a:extLst>
            <a:ext uri="{FF2B5EF4-FFF2-40B4-BE49-F238E27FC236}">
              <a16:creationId xmlns:a16="http://schemas.microsoft.com/office/drawing/2014/main" xmlns="" id="{00000000-0008-0000-0100-00000A000000}"/>
            </a:ext>
          </a:extLst>
        </xdr:cNvPr>
        <xdr:cNvPicPr preferRelativeResize="0">
          <a:picLocks noChangeArrowheads="1"/>
        </xdr:cNvPicPr>
      </xdr:nvPicPr>
      <xdr:blipFill>
        <a:blip xmlns:r="http://schemas.openxmlformats.org/officeDocument/2006/relationships" r:embed="rId1" cstate="print"/>
        <a:srcRect/>
        <a:stretch>
          <a:fillRect/>
        </a:stretch>
      </xdr:blipFill>
      <xdr:spPr bwMode="auto">
        <a:xfrm>
          <a:off x="2724150" y="1933576"/>
          <a:ext cx="638175" cy="9524"/>
        </a:xfrm>
        <a:prstGeom prst="rect">
          <a:avLst/>
        </a:prstGeom>
        <a:noFill/>
        <a:ln w="9525">
          <a:noFill/>
          <a:miter lim="800000"/>
          <a:headEnd/>
          <a:tailEnd/>
        </a:ln>
      </xdr:spPr>
    </xdr:pic>
    <xdr:clientData/>
  </xdr:twoCellAnchor>
  <xdr:twoCellAnchor>
    <xdr:from>
      <xdr:col>2</xdr:col>
      <xdr:colOff>1504950</xdr:colOff>
      <xdr:row>17</xdr:row>
      <xdr:rowOff>219075</xdr:rowOff>
    </xdr:from>
    <xdr:to>
      <xdr:col>2</xdr:col>
      <xdr:colOff>1924050</xdr:colOff>
      <xdr:row>17</xdr:row>
      <xdr:rowOff>438150</xdr:rowOff>
    </xdr:to>
    <xdr:pic>
      <xdr:nvPicPr>
        <xdr:cNvPr id="11" name="Picture 3" descr="base_1_397255_32769">
          <a:extLst>
            <a:ext uri="{FF2B5EF4-FFF2-40B4-BE49-F238E27FC236}">
              <a16:creationId xmlns:a16="http://schemas.microsoft.com/office/drawing/2014/main" xmlns="" id="{00000000-0008-0000-0100-00000B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2114550" y="3448050"/>
          <a:ext cx="419100" cy="0"/>
        </a:xfrm>
        <a:prstGeom prst="rect">
          <a:avLst/>
        </a:prstGeom>
        <a:noFill/>
        <a:ln w="9525">
          <a:noFill/>
          <a:miter lim="800000"/>
          <a:headEnd/>
          <a:tailEnd/>
        </a:ln>
      </xdr:spPr>
    </xdr:pic>
    <xdr:clientData/>
  </xdr:twoCellAnchor>
  <xdr:twoCellAnchor>
    <xdr:from>
      <xdr:col>8</xdr:col>
      <xdr:colOff>2390775</xdr:colOff>
      <xdr:row>29</xdr:row>
      <xdr:rowOff>742950</xdr:rowOff>
    </xdr:from>
    <xdr:to>
      <xdr:col>8</xdr:col>
      <xdr:colOff>3143250</xdr:colOff>
      <xdr:row>30</xdr:row>
      <xdr:rowOff>47625</xdr:rowOff>
    </xdr:to>
    <xdr:pic>
      <xdr:nvPicPr>
        <xdr:cNvPr id="12" name="Picture 1" descr="base_1_397255_32771">
          <a:extLst>
            <a:ext uri="{FF2B5EF4-FFF2-40B4-BE49-F238E27FC236}">
              <a16:creationId xmlns:a16="http://schemas.microsoft.com/office/drawing/2014/main" xmlns="" id="{00000000-0008-0000-0100-00000C000000}"/>
            </a:ext>
          </a:extLst>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3000375" y="7239000"/>
          <a:ext cx="752475" cy="47625"/>
        </a:xfrm>
        <a:prstGeom prst="rect">
          <a:avLst/>
        </a:prstGeom>
        <a:noFill/>
        <a:ln w="9525">
          <a:noFill/>
          <a:miter lim="800000"/>
          <a:headEnd/>
          <a:tailEnd/>
        </a:ln>
      </xdr:spPr>
    </xdr:pic>
    <xdr:clientData/>
  </xdr:twoCellAnchor>
  <xdr:twoCellAnchor>
    <xdr:from>
      <xdr:col>8</xdr:col>
      <xdr:colOff>3095625</xdr:colOff>
      <xdr:row>23</xdr:row>
      <xdr:rowOff>771525</xdr:rowOff>
    </xdr:from>
    <xdr:to>
      <xdr:col>8</xdr:col>
      <xdr:colOff>3514725</xdr:colOff>
      <xdr:row>24</xdr:row>
      <xdr:rowOff>38100</xdr:rowOff>
    </xdr:to>
    <xdr:pic>
      <xdr:nvPicPr>
        <xdr:cNvPr id="13" name="Picture 3" descr="base_1_397255_32769">
          <a:extLst>
            <a:ext uri="{FF2B5EF4-FFF2-40B4-BE49-F238E27FC236}">
              <a16:creationId xmlns:a16="http://schemas.microsoft.com/office/drawing/2014/main" xmlns="" id="{00000000-0008-0000-0100-00000D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3705225" y="4962525"/>
          <a:ext cx="419100" cy="38100"/>
        </a:xfrm>
        <a:prstGeom prst="rect">
          <a:avLst/>
        </a:prstGeom>
        <a:noFill/>
        <a:ln w="9525">
          <a:noFill/>
          <a:miter lim="800000"/>
          <a:headEnd/>
          <a:tailEnd/>
        </a:ln>
      </xdr:spPr>
    </xdr:pic>
    <xdr:clientData/>
  </xdr:twoCellAnchor>
  <xdr:twoCellAnchor>
    <xdr:from>
      <xdr:col>2</xdr:col>
      <xdr:colOff>2066925</xdr:colOff>
      <xdr:row>18</xdr:row>
      <xdr:rowOff>0</xdr:rowOff>
    </xdr:from>
    <xdr:to>
      <xdr:col>2</xdr:col>
      <xdr:colOff>2486025</xdr:colOff>
      <xdr:row>18</xdr:row>
      <xdr:rowOff>219075</xdr:rowOff>
    </xdr:to>
    <xdr:pic>
      <xdr:nvPicPr>
        <xdr:cNvPr id="14" name="Picture 3" descr="base_1_397255_32769">
          <a:extLst>
            <a:ext uri="{FF2B5EF4-FFF2-40B4-BE49-F238E27FC236}">
              <a16:creationId xmlns:a16="http://schemas.microsoft.com/office/drawing/2014/main" xmlns="" id="{00000000-0008-0000-0100-00000E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3286125" y="4352925"/>
          <a:ext cx="419100" cy="219075"/>
        </a:xfrm>
        <a:prstGeom prst="rect">
          <a:avLst/>
        </a:prstGeom>
        <a:noFill/>
        <a:ln w="9525">
          <a:noFill/>
          <a:miter lim="800000"/>
          <a:headEnd/>
          <a:tailEnd/>
        </a:ln>
      </xdr:spPr>
    </xdr:pic>
    <xdr:clientData/>
  </xdr:twoCellAnchor>
  <xdr:twoCellAnchor>
    <xdr:from>
      <xdr:col>3</xdr:col>
      <xdr:colOff>92515</xdr:colOff>
      <xdr:row>12</xdr:row>
      <xdr:rowOff>27216</xdr:rowOff>
    </xdr:from>
    <xdr:to>
      <xdr:col>4</xdr:col>
      <xdr:colOff>32644</xdr:colOff>
      <xdr:row>12</xdr:row>
      <xdr:rowOff>274866</xdr:rowOff>
    </xdr:to>
    <xdr:pic>
      <xdr:nvPicPr>
        <xdr:cNvPr id="15" name="Picture 1" descr="base_1_397255_32768">
          <a:extLst>
            <a:ext uri="{FF2B5EF4-FFF2-40B4-BE49-F238E27FC236}">
              <a16:creationId xmlns:a16="http://schemas.microsoft.com/office/drawing/2014/main" xmlns="" id="{00000000-0008-0000-0100-00000F000000}"/>
            </a:ext>
          </a:extLst>
        </xdr:cNvPr>
        <xdr:cNvPicPr preferRelativeResize="0">
          <a:picLocks noChangeArrowheads="1"/>
        </xdr:cNvPicPr>
      </xdr:nvPicPr>
      <xdr:blipFill>
        <a:blip xmlns:r="http://schemas.openxmlformats.org/officeDocument/2006/relationships" r:embed="rId1" cstate="print"/>
        <a:srcRect/>
        <a:stretch>
          <a:fillRect/>
        </a:stretch>
      </xdr:blipFill>
      <xdr:spPr bwMode="auto">
        <a:xfrm>
          <a:off x="2283265" y="2843895"/>
          <a:ext cx="457200" cy="247650"/>
        </a:xfrm>
        <a:prstGeom prst="rect">
          <a:avLst/>
        </a:prstGeom>
        <a:noFill/>
        <a:ln w="9525">
          <a:noFill/>
          <a:miter lim="800000"/>
          <a:headEnd/>
          <a:tailEnd/>
        </a:ln>
      </xdr:spPr>
    </xdr:pic>
    <xdr:clientData/>
  </xdr:twoCellAnchor>
  <xdr:twoCellAnchor>
    <xdr:from>
      <xdr:col>3</xdr:col>
      <xdr:colOff>376910</xdr:colOff>
      <xdr:row>24</xdr:row>
      <xdr:rowOff>583749</xdr:rowOff>
    </xdr:from>
    <xdr:to>
      <xdr:col>5</xdr:col>
      <xdr:colOff>13603</xdr:colOff>
      <xdr:row>24</xdr:row>
      <xdr:rowOff>816426</xdr:rowOff>
    </xdr:to>
    <xdr:pic>
      <xdr:nvPicPr>
        <xdr:cNvPr id="16" name="Picture 2" descr="base_1_397255_32770">
          <a:extLst>
            <a:ext uri="{FF2B5EF4-FFF2-40B4-BE49-F238E27FC236}">
              <a16:creationId xmlns:a16="http://schemas.microsoft.com/office/drawing/2014/main" xmlns="" id="{00000000-0008-0000-0100-000010000000}"/>
            </a:ext>
          </a:extLst>
        </xdr:cNvPr>
        <xdr:cNvPicPr preferRelativeResize="0">
          <a:picLocks noChangeArrowheads="1"/>
        </xdr:cNvPicPr>
      </xdr:nvPicPr>
      <xdr:blipFill>
        <a:blip xmlns:r="http://schemas.openxmlformats.org/officeDocument/2006/relationships" r:embed="rId4" cstate="print"/>
        <a:srcRect/>
        <a:stretch>
          <a:fillRect/>
        </a:stretch>
      </xdr:blipFill>
      <xdr:spPr bwMode="auto">
        <a:xfrm>
          <a:off x="2567660" y="6380392"/>
          <a:ext cx="670836" cy="232677"/>
        </a:xfrm>
        <a:prstGeom prst="rect">
          <a:avLst/>
        </a:prstGeom>
        <a:noFill/>
        <a:ln w="9525">
          <a:noFill/>
          <a:miter lim="800000"/>
          <a:headEnd/>
          <a:tailEnd/>
        </a:ln>
      </xdr:spPr>
    </xdr:pic>
    <xdr:clientData/>
  </xdr:twoCellAnchor>
  <xdr:twoCellAnchor>
    <xdr:from>
      <xdr:col>2</xdr:col>
      <xdr:colOff>2238375</xdr:colOff>
      <xdr:row>30</xdr:row>
      <xdr:rowOff>752474</xdr:rowOff>
    </xdr:from>
    <xdr:to>
      <xdr:col>2</xdr:col>
      <xdr:colOff>2838451</xdr:colOff>
      <xdr:row>30</xdr:row>
      <xdr:rowOff>1038225</xdr:rowOff>
    </xdr:to>
    <xdr:pic>
      <xdr:nvPicPr>
        <xdr:cNvPr id="17" name="Picture 3" descr="base_1_397255_32771">
          <a:extLst>
            <a:ext uri="{FF2B5EF4-FFF2-40B4-BE49-F238E27FC236}">
              <a16:creationId xmlns:a16="http://schemas.microsoft.com/office/drawing/2014/main" xmlns="" id="{00000000-0008-0000-0100-000011000000}"/>
            </a:ext>
          </a:extLst>
        </xdr:cNvPr>
        <xdr:cNvPicPr preferRelativeResize="0">
          <a:picLocks noChangeArrowheads="1"/>
        </xdr:cNvPicPr>
      </xdr:nvPicPr>
      <xdr:blipFill>
        <a:blip xmlns:r="http://schemas.openxmlformats.org/officeDocument/2006/relationships" r:embed="rId3" cstate="print"/>
        <a:srcRect/>
        <a:stretch>
          <a:fillRect/>
        </a:stretch>
      </xdr:blipFill>
      <xdr:spPr bwMode="auto">
        <a:xfrm>
          <a:off x="3457575" y="9124949"/>
          <a:ext cx="600076" cy="285751"/>
        </a:xfrm>
        <a:prstGeom prst="rect">
          <a:avLst/>
        </a:prstGeom>
        <a:noFill/>
        <a:ln w="9525">
          <a:noFill/>
          <a:miter lim="800000"/>
          <a:headEnd/>
          <a:tailEnd/>
        </a:ln>
      </xdr:spPr>
    </xdr:pic>
    <xdr:clientData/>
  </xdr:twoCellAnchor>
  <xdr:twoCellAnchor>
    <xdr:from>
      <xdr:col>16</xdr:col>
      <xdr:colOff>285750</xdr:colOff>
      <xdr:row>43</xdr:row>
      <xdr:rowOff>2686050</xdr:rowOff>
    </xdr:from>
    <xdr:to>
      <xdr:col>18</xdr:col>
      <xdr:colOff>57150</xdr:colOff>
      <xdr:row>43</xdr:row>
      <xdr:rowOff>2943225</xdr:rowOff>
    </xdr:to>
    <xdr:pic>
      <xdr:nvPicPr>
        <xdr:cNvPr id="19" name="Picture 10" descr="base_1_397255_32774">
          <a:extLst>
            <a:ext uri="{FF2B5EF4-FFF2-40B4-BE49-F238E27FC236}">
              <a16:creationId xmlns:a16="http://schemas.microsoft.com/office/drawing/2014/main" xmlns="" id="{00000000-0008-0000-0100-000013000000}"/>
            </a:ext>
          </a:extLst>
        </xdr:cNvPr>
        <xdr:cNvPicPr preferRelativeResize="0">
          <a:picLocks noChangeArrowheads="1"/>
        </xdr:cNvPicPr>
      </xdr:nvPicPr>
      <xdr:blipFill>
        <a:blip xmlns:r="http://schemas.openxmlformats.org/officeDocument/2006/relationships" r:embed="rId4" cstate="print"/>
        <a:srcRect/>
        <a:stretch>
          <a:fillRect/>
        </a:stretch>
      </xdr:blipFill>
      <xdr:spPr bwMode="auto">
        <a:xfrm>
          <a:off x="8753475" y="16287750"/>
          <a:ext cx="533400" cy="257175"/>
        </a:xfrm>
        <a:prstGeom prst="rect">
          <a:avLst/>
        </a:prstGeom>
        <a:noFill/>
        <a:ln w="9525">
          <a:noFill/>
          <a:miter lim="800000"/>
          <a:headEnd/>
          <a:tailEnd/>
        </a:ln>
      </xdr:spPr>
    </xdr:pic>
    <xdr:clientData/>
  </xdr:twoCellAnchor>
  <xdr:twoCellAnchor>
    <xdr:from>
      <xdr:col>9</xdr:col>
      <xdr:colOff>500731</xdr:colOff>
      <xdr:row>43</xdr:row>
      <xdr:rowOff>610959</xdr:rowOff>
    </xdr:from>
    <xdr:to>
      <xdr:col>10</xdr:col>
      <xdr:colOff>376907</xdr:colOff>
      <xdr:row>43</xdr:row>
      <xdr:rowOff>887183</xdr:rowOff>
    </xdr:to>
    <xdr:pic>
      <xdr:nvPicPr>
        <xdr:cNvPr id="20" name="Picture 11" descr="base_1_397255_32773">
          <a:extLst>
            <a:ext uri="{FF2B5EF4-FFF2-40B4-BE49-F238E27FC236}">
              <a16:creationId xmlns:a16="http://schemas.microsoft.com/office/drawing/2014/main" xmlns="" id="{00000000-0008-0000-0100-000014000000}"/>
            </a:ext>
          </a:extLst>
        </xdr:cNvPr>
        <xdr:cNvPicPr preferRelativeResize="0">
          <a:picLocks noChangeArrowheads="1"/>
        </xdr:cNvPicPr>
      </xdr:nvPicPr>
      <xdr:blipFill>
        <a:blip xmlns:r="http://schemas.openxmlformats.org/officeDocument/2006/relationships" r:embed="rId5" cstate="print"/>
        <a:srcRect/>
        <a:stretch>
          <a:fillRect/>
        </a:stretch>
      </xdr:blipFill>
      <xdr:spPr bwMode="auto">
        <a:xfrm>
          <a:off x="5793910" y="14313352"/>
          <a:ext cx="393247" cy="276224"/>
        </a:xfrm>
        <a:prstGeom prst="rect">
          <a:avLst/>
        </a:prstGeom>
        <a:noFill/>
        <a:ln w="9525">
          <a:noFill/>
          <a:miter lim="800000"/>
          <a:headEnd/>
          <a:tailEnd/>
        </a:ln>
      </xdr:spPr>
    </xdr:pic>
    <xdr:clientData/>
  </xdr:twoCellAnchor>
  <xdr:twoCellAnchor>
    <xdr:from>
      <xdr:col>2</xdr:col>
      <xdr:colOff>2114550</xdr:colOff>
      <xdr:row>11</xdr:row>
      <xdr:rowOff>180976</xdr:rowOff>
    </xdr:from>
    <xdr:to>
      <xdr:col>2</xdr:col>
      <xdr:colOff>2752725</xdr:colOff>
      <xdr:row>11</xdr:row>
      <xdr:rowOff>409575</xdr:rowOff>
    </xdr:to>
    <xdr:pic>
      <xdr:nvPicPr>
        <xdr:cNvPr id="31" name="Picture 4" descr="base_1_397255_32768"/>
        <xdr:cNvPicPr preferRelativeResize="0">
          <a:picLocks noChangeArrowheads="1"/>
        </xdr:cNvPicPr>
      </xdr:nvPicPr>
      <xdr:blipFill>
        <a:blip xmlns:r="http://schemas.openxmlformats.org/officeDocument/2006/relationships" r:embed="rId1" cstate="print"/>
        <a:srcRect/>
        <a:stretch>
          <a:fillRect/>
        </a:stretch>
      </xdr:blipFill>
      <xdr:spPr bwMode="auto">
        <a:xfrm>
          <a:off x="2724150" y="1933576"/>
          <a:ext cx="638175" cy="9524"/>
        </a:xfrm>
        <a:prstGeom prst="rect">
          <a:avLst/>
        </a:prstGeom>
        <a:noFill/>
        <a:ln w="9525">
          <a:noFill/>
          <a:miter lim="800000"/>
          <a:headEnd/>
          <a:tailEnd/>
        </a:ln>
      </xdr:spPr>
    </xdr:pic>
    <xdr:clientData/>
  </xdr:twoCellAnchor>
  <xdr:twoCellAnchor>
    <xdr:from>
      <xdr:col>2</xdr:col>
      <xdr:colOff>1504950</xdr:colOff>
      <xdr:row>17</xdr:row>
      <xdr:rowOff>219075</xdr:rowOff>
    </xdr:from>
    <xdr:to>
      <xdr:col>2</xdr:col>
      <xdr:colOff>1924050</xdr:colOff>
      <xdr:row>17</xdr:row>
      <xdr:rowOff>438150</xdr:rowOff>
    </xdr:to>
    <xdr:pic>
      <xdr:nvPicPr>
        <xdr:cNvPr id="32"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2114550" y="3448050"/>
          <a:ext cx="419100" cy="0"/>
        </a:xfrm>
        <a:prstGeom prst="rect">
          <a:avLst/>
        </a:prstGeom>
        <a:noFill/>
        <a:ln w="9525">
          <a:noFill/>
          <a:miter lim="800000"/>
          <a:headEnd/>
          <a:tailEnd/>
        </a:ln>
      </xdr:spPr>
    </xdr:pic>
    <xdr:clientData/>
  </xdr:twoCellAnchor>
  <xdr:twoCellAnchor>
    <xdr:from>
      <xdr:col>8</xdr:col>
      <xdr:colOff>2390775</xdr:colOff>
      <xdr:row>29</xdr:row>
      <xdr:rowOff>742950</xdr:rowOff>
    </xdr:from>
    <xdr:to>
      <xdr:col>8</xdr:col>
      <xdr:colOff>3143250</xdr:colOff>
      <xdr:row>30</xdr:row>
      <xdr:rowOff>47625</xdr:rowOff>
    </xdr:to>
    <xdr:pic>
      <xdr:nvPicPr>
        <xdr:cNvPr id="33" name="Picture 1" descr="base_1_397255_32771"/>
        <xdr:cNvPicPr preferRelativeResize="0">
          <a:picLocks noChangeArrowheads="1"/>
        </xdr:cNvPicPr>
      </xdr:nvPicPr>
      <xdr:blipFill>
        <a:blip xmlns:r="http://schemas.openxmlformats.org/officeDocument/2006/relationships" r:embed="rId3" cstate="print"/>
        <a:srcRect/>
        <a:stretch>
          <a:fillRect/>
        </a:stretch>
      </xdr:blipFill>
      <xdr:spPr bwMode="auto">
        <a:xfrm>
          <a:off x="3000375" y="7239000"/>
          <a:ext cx="752475" cy="47625"/>
        </a:xfrm>
        <a:prstGeom prst="rect">
          <a:avLst/>
        </a:prstGeom>
        <a:noFill/>
        <a:ln w="9525">
          <a:noFill/>
          <a:miter lim="800000"/>
          <a:headEnd/>
          <a:tailEnd/>
        </a:ln>
      </xdr:spPr>
    </xdr:pic>
    <xdr:clientData/>
  </xdr:twoCellAnchor>
  <xdr:twoCellAnchor>
    <xdr:from>
      <xdr:col>8</xdr:col>
      <xdr:colOff>3095625</xdr:colOff>
      <xdr:row>23</xdr:row>
      <xdr:rowOff>771525</xdr:rowOff>
    </xdr:from>
    <xdr:to>
      <xdr:col>8</xdr:col>
      <xdr:colOff>3514725</xdr:colOff>
      <xdr:row>24</xdr:row>
      <xdr:rowOff>38100</xdr:rowOff>
    </xdr:to>
    <xdr:pic>
      <xdr:nvPicPr>
        <xdr:cNvPr id="34"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3705225" y="4962525"/>
          <a:ext cx="419100" cy="38100"/>
        </a:xfrm>
        <a:prstGeom prst="rect">
          <a:avLst/>
        </a:prstGeom>
        <a:noFill/>
        <a:ln w="9525">
          <a:noFill/>
          <a:miter lim="800000"/>
          <a:headEnd/>
          <a:tailEnd/>
        </a:ln>
      </xdr:spPr>
    </xdr:pic>
    <xdr:clientData/>
  </xdr:twoCellAnchor>
  <xdr:twoCellAnchor>
    <xdr:from>
      <xdr:col>5</xdr:col>
      <xdr:colOff>419085</xdr:colOff>
      <xdr:row>43</xdr:row>
      <xdr:rowOff>800104</xdr:rowOff>
    </xdr:from>
    <xdr:to>
      <xdr:col>6</xdr:col>
      <xdr:colOff>353785</xdr:colOff>
      <xdr:row>43</xdr:row>
      <xdr:rowOff>1006929</xdr:rowOff>
    </xdr:to>
    <xdr:pic>
      <xdr:nvPicPr>
        <xdr:cNvPr id="39" name="Picture 9" descr="base_1_397255_32772"/>
        <xdr:cNvPicPr preferRelativeResize="0">
          <a:picLocks noChangeArrowheads="1"/>
        </xdr:cNvPicPr>
      </xdr:nvPicPr>
      <xdr:blipFill>
        <a:blip xmlns:r="http://schemas.openxmlformats.org/officeDocument/2006/relationships" r:embed="rId1" cstate="print"/>
        <a:srcRect/>
        <a:stretch>
          <a:fillRect/>
        </a:stretch>
      </xdr:blipFill>
      <xdr:spPr bwMode="auto">
        <a:xfrm>
          <a:off x="3643978" y="14502497"/>
          <a:ext cx="451771" cy="206825"/>
        </a:xfrm>
        <a:prstGeom prst="rect">
          <a:avLst/>
        </a:prstGeom>
        <a:noFill/>
        <a:ln w="9525">
          <a:noFill/>
          <a:miter lim="800000"/>
          <a:headEnd/>
          <a:tailEnd/>
        </a:ln>
      </xdr:spPr>
    </xdr:pic>
    <xdr:clientData/>
  </xdr:twoCellAnchor>
  <xdr:twoCellAnchor>
    <xdr:from>
      <xdr:col>13</xdr:col>
      <xdr:colOff>391883</xdr:colOff>
      <xdr:row>43</xdr:row>
      <xdr:rowOff>2232917</xdr:rowOff>
    </xdr:from>
    <xdr:to>
      <xdr:col>14</xdr:col>
      <xdr:colOff>406853</xdr:colOff>
      <xdr:row>43</xdr:row>
      <xdr:rowOff>2462892</xdr:rowOff>
    </xdr:to>
    <xdr:pic>
      <xdr:nvPicPr>
        <xdr:cNvPr id="41" name="Picture 11" descr="base_1_397255_32773"/>
        <xdr:cNvPicPr preferRelativeResize="0">
          <a:picLocks noChangeArrowheads="1"/>
        </xdr:cNvPicPr>
      </xdr:nvPicPr>
      <xdr:blipFill>
        <a:blip xmlns:r="http://schemas.openxmlformats.org/officeDocument/2006/relationships" r:embed="rId5" cstate="print"/>
        <a:srcRect/>
        <a:stretch>
          <a:fillRect/>
        </a:stretch>
      </xdr:blipFill>
      <xdr:spPr bwMode="auto">
        <a:xfrm>
          <a:off x="7583258" y="15834617"/>
          <a:ext cx="462645" cy="229975"/>
        </a:xfrm>
        <a:prstGeom prst="rect">
          <a:avLst/>
        </a:prstGeom>
        <a:noFill/>
        <a:ln w="9525">
          <a:noFill/>
          <a:miter lim="800000"/>
          <a:headEnd/>
          <a:tailEnd/>
        </a:ln>
      </xdr:spPr>
    </xdr:pic>
    <xdr:clientData/>
  </xdr:twoCellAnchor>
  <xdr:twoCellAnchor>
    <xdr:from>
      <xdr:col>2</xdr:col>
      <xdr:colOff>693964</xdr:colOff>
      <xdr:row>30</xdr:row>
      <xdr:rowOff>625920</xdr:rowOff>
    </xdr:from>
    <xdr:to>
      <xdr:col>3</xdr:col>
      <xdr:colOff>17693</xdr:colOff>
      <xdr:row>30</xdr:row>
      <xdr:rowOff>858597</xdr:rowOff>
    </xdr:to>
    <xdr:pic>
      <xdr:nvPicPr>
        <xdr:cNvPr id="47" name="Picture 2" descr="base_1_397255_32770">
          <a:extLst>
            <a:ext uri="{FF2B5EF4-FFF2-40B4-BE49-F238E27FC236}">
              <a16:creationId xmlns:a16="http://schemas.microsoft.com/office/drawing/2014/main" xmlns="" id="{00000000-0008-0000-0100-000010000000}"/>
            </a:ext>
          </a:extLst>
        </xdr:cNvPr>
        <xdr:cNvPicPr preferRelativeResize="0">
          <a:picLocks noChangeArrowheads="1"/>
        </xdr:cNvPicPr>
      </xdr:nvPicPr>
      <xdr:blipFill>
        <a:blip xmlns:r="http://schemas.openxmlformats.org/officeDocument/2006/relationships" r:embed="rId4" cstate="print"/>
        <a:srcRect/>
        <a:stretch>
          <a:fillRect/>
        </a:stretch>
      </xdr:blipFill>
      <xdr:spPr bwMode="auto">
        <a:xfrm>
          <a:off x="1537607" y="8368384"/>
          <a:ext cx="670836" cy="232677"/>
        </a:xfrm>
        <a:prstGeom prst="rect">
          <a:avLst/>
        </a:prstGeom>
        <a:noFill/>
        <a:ln w="9525">
          <a:noFill/>
          <a:miter lim="800000"/>
          <a:headEnd/>
          <a:tailEnd/>
        </a:ln>
      </xdr:spPr>
    </xdr:pic>
    <xdr:clientData/>
  </xdr:twoCellAnchor>
  <xdr:twoCellAnchor>
    <xdr:from>
      <xdr:col>2</xdr:col>
      <xdr:colOff>571500</xdr:colOff>
      <xdr:row>18</xdr:row>
      <xdr:rowOff>81643</xdr:rowOff>
    </xdr:from>
    <xdr:to>
      <xdr:col>2</xdr:col>
      <xdr:colOff>1242336</xdr:colOff>
      <xdr:row>18</xdr:row>
      <xdr:rowOff>314320</xdr:rowOff>
    </xdr:to>
    <xdr:pic>
      <xdr:nvPicPr>
        <xdr:cNvPr id="48" name="Picture 2" descr="base_1_397255_32770">
          <a:extLst>
            <a:ext uri="{FF2B5EF4-FFF2-40B4-BE49-F238E27FC236}">
              <a16:creationId xmlns:a16="http://schemas.microsoft.com/office/drawing/2014/main" xmlns="" id="{00000000-0008-0000-0100-000010000000}"/>
            </a:ext>
          </a:extLst>
        </xdr:cNvPr>
        <xdr:cNvPicPr preferRelativeResize="0">
          <a:picLocks noChangeArrowheads="1"/>
        </xdr:cNvPicPr>
      </xdr:nvPicPr>
      <xdr:blipFill>
        <a:blip xmlns:r="http://schemas.openxmlformats.org/officeDocument/2006/relationships" r:embed="rId4" cstate="print"/>
        <a:srcRect/>
        <a:stretch>
          <a:fillRect/>
        </a:stretch>
      </xdr:blipFill>
      <xdr:spPr bwMode="auto">
        <a:xfrm>
          <a:off x="1415143" y="4395107"/>
          <a:ext cx="670836" cy="23267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92</xdr:row>
      <xdr:rowOff>0</xdr:rowOff>
    </xdr:from>
    <xdr:to>
      <xdr:col>13</xdr:col>
      <xdr:colOff>54428</xdr:colOff>
      <xdr:row>189</xdr:row>
      <xdr:rowOff>192193</xdr:rowOff>
    </xdr:to>
    <xdr:pic>
      <xdr:nvPicPr>
        <xdr:cNvPr id="9" name="Рисунок 8"/>
        <xdr:cNvPicPr>
          <a:picLocks noChangeAspect="1"/>
        </xdr:cNvPicPr>
      </xdr:nvPicPr>
      <xdr:blipFill>
        <a:blip xmlns:r="http://schemas.openxmlformats.org/officeDocument/2006/relationships" r:embed="rId1" cstate="print"/>
        <a:stretch>
          <a:fillRect/>
        </a:stretch>
      </xdr:blipFill>
      <xdr:spPr>
        <a:xfrm>
          <a:off x="612321" y="35242500"/>
          <a:ext cx="12069536" cy="1999058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C86"/>
  <sheetViews>
    <sheetView topLeftCell="I28" workbookViewId="0">
      <selection activeCell="M48" sqref="M48"/>
    </sheetView>
  </sheetViews>
  <sheetFormatPr defaultRowHeight="15"/>
  <cols>
    <col min="2" max="2" width="13.7109375" customWidth="1"/>
    <col min="3" max="3" width="20.140625" customWidth="1"/>
    <col min="4" max="4" width="17.140625" customWidth="1"/>
    <col min="5" max="5" width="17.28515625" customWidth="1"/>
    <col min="6" max="7" width="18.42578125" customWidth="1"/>
    <col min="8" max="8" width="16.85546875" customWidth="1"/>
    <col min="9" max="9" width="19.140625" customWidth="1"/>
    <col min="10" max="10" width="17" customWidth="1"/>
    <col min="11" max="11" width="15.28515625" customWidth="1"/>
    <col min="12" max="12" width="16.28515625" customWidth="1"/>
    <col min="13" max="13" width="17.5703125" customWidth="1"/>
    <col min="14" max="14" width="15.7109375" customWidth="1"/>
    <col min="15" max="15" width="14.7109375" customWidth="1"/>
  </cols>
  <sheetData>
    <row r="1" spans="1:29" ht="24" customHeight="1">
      <c r="A1" s="142" t="s">
        <v>276</v>
      </c>
      <c r="B1" s="143"/>
      <c r="C1" s="143"/>
      <c r="D1" s="143"/>
      <c r="E1" s="143"/>
      <c r="F1" s="143"/>
      <c r="G1" s="143"/>
      <c r="H1" s="143"/>
      <c r="I1" s="143"/>
      <c r="J1" s="143"/>
      <c r="K1" s="143"/>
      <c r="L1" s="143"/>
      <c r="M1" s="143"/>
      <c r="N1" s="143"/>
      <c r="O1" s="143"/>
      <c r="P1" s="143"/>
      <c r="Q1" s="143"/>
      <c r="R1" s="143"/>
      <c r="S1" s="143"/>
      <c r="T1" s="143"/>
      <c r="U1" s="143"/>
      <c r="V1" s="143"/>
      <c r="W1" s="143"/>
      <c r="X1" s="143"/>
    </row>
    <row r="3" spans="1:29" ht="15.75">
      <c r="F3" s="144" t="s">
        <v>0</v>
      </c>
      <c r="G3" s="144"/>
      <c r="H3" s="144"/>
      <c r="I3" s="144"/>
      <c r="J3" s="144"/>
      <c r="K3" s="144"/>
      <c r="L3" s="144"/>
      <c r="M3" s="144"/>
      <c r="N3" s="144"/>
      <c r="O3" s="144"/>
      <c r="P3" s="144"/>
      <c r="Q3" s="144"/>
      <c r="R3" s="144"/>
      <c r="S3" s="144"/>
    </row>
    <row r="7" spans="1:29" ht="39.75" customHeight="1">
      <c r="A7" s="2"/>
      <c r="B7" s="159" t="s">
        <v>475</v>
      </c>
      <c r="C7" s="159"/>
      <c r="D7" s="159"/>
      <c r="E7" s="159"/>
      <c r="F7" s="159"/>
      <c r="G7" s="159"/>
      <c r="H7" s="159"/>
      <c r="I7" s="159"/>
      <c r="J7" s="159"/>
      <c r="K7" s="159"/>
      <c r="L7" s="159"/>
      <c r="M7" s="159"/>
      <c r="N7" s="2"/>
      <c r="O7" s="2"/>
      <c r="P7" s="2"/>
      <c r="Q7" s="2"/>
      <c r="R7" s="2"/>
      <c r="S7" s="2"/>
      <c r="T7" s="2"/>
      <c r="U7" s="2"/>
      <c r="V7" s="2"/>
      <c r="W7" s="2"/>
      <c r="X7" s="2"/>
      <c r="Y7" s="2"/>
      <c r="Z7" s="2"/>
      <c r="AA7" s="2"/>
      <c r="AB7" s="2"/>
      <c r="AC7" s="2"/>
    </row>
    <row r="8" spans="1:29" ht="16.5" thickBot="1">
      <c r="A8" s="2"/>
      <c r="B8" s="4"/>
      <c r="C8" s="4"/>
      <c r="D8" s="4"/>
      <c r="E8" s="4"/>
      <c r="F8" s="4"/>
      <c r="G8" s="4"/>
      <c r="H8" s="4"/>
      <c r="I8" s="4"/>
      <c r="J8" s="4"/>
      <c r="K8" s="4"/>
      <c r="L8" s="4"/>
      <c r="M8" s="4"/>
      <c r="N8" s="3"/>
      <c r="O8" s="3"/>
      <c r="P8" s="3"/>
      <c r="Q8" s="3"/>
      <c r="R8" s="3"/>
      <c r="S8" s="3"/>
      <c r="T8" s="2"/>
      <c r="U8" s="2"/>
      <c r="V8" s="2"/>
      <c r="W8" s="2"/>
      <c r="X8" s="2"/>
      <c r="Y8" s="2"/>
      <c r="Z8" s="2"/>
      <c r="AA8" s="2"/>
      <c r="AB8" s="2"/>
      <c r="AC8" s="2"/>
    </row>
    <row r="9" spans="1:29" ht="16.5" thickBot="1">
      <c r="A9" s="2"/>
      <c r="B9" s="145" t="s">
        <v>1</v>
      </c>
      <c r="C9" s="148" t="s">
        <v>2</v>
      </c>
      <c r="D9" s="148"/>
      <c r="E9" s="148"/>
      <c r="F9" s="148"/>
      <c r="G9" s="148"/>
      <c r="H9" s="148"/>
      <c r="I9" s="148"/>
      <c r="J9" s="148"/>
      <c r="K9" s="149"/>
      <c r="L9" s="150" t="s">
        <v>3</v>
      </c>
      <c r="M9" s="145" t="s">
        <v>4</v>
      </c>
      <c r="N9" s="2"/>
      <c r="O9" s="2"/>
      <c r="P9" s="2"/>
      <c r="Q9" s="2"/>
      <c r="R9" s="2"/>
      <c r="S9" s="2"/>
      <c r="T9" s="2"/>
      <c r="U9" s="2"/>
      <c r="V9" s="2"/>
      <c r="W9" s="2"/>
      <c r="X9" s="2"/>
      <c r="Y9" s="2"/>
      <c r="Z9" s="2"/>
      <c r="AA9" s="2"/>
      <c r="AB9" s="2"/>
      <c r="AC9" s="2"/>
    </row>
    <row r="10" spans="1:29" ht="16.5" thickBot="1">
      <c r="A10" s="2"/>
      <c r="B10" s="146"/>
      <c r="C10" s="153" t="s">
        <v>5</v>
      </c>
      <c r="D10" s="154"/>
      <c r="E10" s="155"/>
      <c r="F10" s="156" t="s">
        <v>6</v>
      </c>
      <c r="G10" s="157"/>
      <c r="H10" s="158"/>
      <c r="I10" s="157" t="s">
        <v>7</v>
      </c>
      <c r="J10" s="157"/>
      <c r="K10" s="158"/>
      <c r="L10" s="151"/>
      <c r="M10" s="146"/>
      <c r="N10" s="2"/>
      <c r="O10" s="2"/>
      <c r="P10" s="2"/>
      <c r="Q10" s="2"/>
      <c r="R10" s="2"/>
      <c r="S10" s="2"/>
      <c r="T10" s="2"/>
      <c r="U10" s="2"/>
      <c r="V10" s="2"/>
      <c r="W10" s="2"/>
      <c r="X10" s="2"/>
      <c r="Y10" s="2"/>
      <c r="Z10" s="2"/>
      <c r="AA10" s="2"/>
      <c r="AB10" s="2"/>
      <c r="AC10" s="2"/>
    </row>
    <row r="11" spans="1:29" ht="103.5" customHeight="1" thickBot="1">
      <c r="A11" s="2"/>
      <c r="B11" s="147"/>
      <c r="C11" s="5" t="s">
        <v>14</v>
      </c>
      <c r="D11" s="6" t="s">
        <v>8</v>
      </c>
      <c r="E11" s="7" t="s">
        <v>9</v>
      </c>
      <c r="F11" s="5" t="s">
        <v>14</v>
      </c>
      <c r="G11" s="6" t="s">
        <v>8</v>
      </c>
      <c r="H11" s="7" t="s">
        <v>9</v>
      </c>
      <c r="I11" s="5" t="s">
        <v>14</v>
      </c>
      <c r="J11" s="6" t="s">
        <v>8</v>
      </c>
      <c r="K11" s="7" t="s">
        <v>9</v>
      </c>
      <c r="L11" s="152"/>
      <c r="M11" s="147"/>
      <c r="N11" s="2"/>
      <c r="O11" s="2"/>
      <c r="P11" s="2"/>
      <c r="Q11" s="2"/>
      <c r="R11" s="2"/>
      <c r="S11" s="2"/>
      <c r="T11" s="2"/>
      <c r="U11" s="2"/>
      <c r="V11" s="2"/>
      <c r="W11" s="2"/>
      <c r="X11" s="2"/>
      <c r="Y11" s="2"/>
      <c r="Z11" s="2"/>
      <c r="AA11" s="2"/>
      <c r="AB11" s="2"/>
      <c r="AC11" s="2"/>
    </row>
    <row r="12" spans="1:29" ht="21" customHeight="1">
      <c r="A12" s="2"/>
      <c r="B12" s="18" t="s">
        <v>10</v>
      </c>
      <c r="C12" s="33">
        <v>21</v>
      </c>
      <c r="D12" s="37">
        <v>49</v>
      </c>
      <c r="E12" s="8">
        <v>70</v>
      </c>
      <c r="F12" s="38">
        <v>10</v>
      </c>
      <c r="G12" s="39">
        <v>122</v>
      </c>
      <c r="H12" s="8">
        <v>132</v>
      </c>
      <c r="I12" s="39">
        <v>0</v>
      </c>
      <c r="J12" s="40">
        <v>0</v>
      </c>
      <c r="K12" s="8">
        <v>0</v>
      </c>
      <c r="L12" s="9">
        <v>202</v>
      </c>
      <c r="M12" s="79">
        <v>-55.011135857461028</v>
      </c>
      <c r="N12" s="2"/>
      <c r="O12" s="2"/>
      <c r="P12" s="2"/>
      <c r="Q12" s="2"/>
      <c r="R12" s="2"/>
      <c r="S12" s="2"/>
      <c r="T12" s="2"/>
      <c r="U12" s="2"/>
      <c r="V12" s="2"/>
      <c r="W12" s="2"/>
      <c r="X12" s="2"/>
      <c r="Y12" s="2"/>
      <c r="Z12" s="2"/>
      <c r="AA12" s="2"/>
      <c r="AB12" s="2"/>
      <c r="AC12" s="2"/>
    </row>
    <row r="13" spans="1:29" ht="22.5" customHeight="1">
      <c r="A13" s="2"/>
      <c r="B13" s="10" t="s">
        <v>11</v>
      </c>
      <c r="C13" s="33">
        <v>585</v>
      </c>
      <c r="D13" s="37">
        <v>968</v>
      </c>
      <c r="E13" s="11">
        <v>1553</v>
      </c>
      <c r="F13" s="33">
        <v>84</v>
      </c>
      <c r="G13" s="37">
        <v>724</v>
      </c>
      <c r="H13" s="11">
        <v>808</v>
      </c>
      <c r="I13" s="37">
        <v>9</v>
      </c>
      <c r="J13" s="32">
        <v>5</v>
      </c>
      <c r="K13" s="11">
        <v>14</v>
      </c>
      <c r="L13" s="12">
        <v>2375</v>
      </c>
      <c r="M13" s="80">
        <v>-5.3407732164208843</v>
      </c>
      <c r="N13" s="2"/>
      <c r="O13" s="2"/>
      <c r="P13" s="2"/>
      <c r="Q13" s="2"/>
      <c r="R13" s="2"/>
      <c r="S13" s="2"/>
      <c r="T13" s="2"/>
      <c r="U13" s="2"/>
      <c r="V13" s="2"/>
      <c r="W13" s="2"/>
      <c r="X13" s="2"/>
      <c r="Y13" s="2"/>
      <c r="Z13" s="2"/>
      <c r="AA13" s="2"/>
      <c r="AB13" s="2"/>
      <c r="AC13" s="2"/>
    </row>
    <row r="14" spans="1:29" ht="24" customHeight="1" thickBot="1">
      <c r="A14" s="2"/>
      <c r="B14" s="13" t="s">
        <v>12</v>
      </c>
      <c r="C14" s="41">
        <v>25787</v>
      </c>
      <c r="D14" s="42">
        <v>3213</v>
      </c>
      <c r="E14" s="14">
        <v>29000</v>
      </c>
      <c r="F14" s="41">
        <v>59</v>
      </c>
      <c r="G14" s="42">
        <v>1836</v>
      </c>
      <c r="H14" s="11">
        <v>1895</v>
      </c>
      <c r="I14" s="42">
        <v>0</v>
      </c>
      <c r="J14" s="43">
        <v>13</v>
      </c>
      <c r="K14" s="14">
        <v>13</v>
      </c>
      <c r="L14" s="15">
        <v>30908</v>
      </c>
      <c r="M14" s="81">
        <v>3.4231219675422455</v>
      </c>
      <c r="N14" s="2"/>
      <c r="O14" s="2"/>
      <c r="P14" s="2"/>
      <c r="Q14" s="2"/>
      <c r="R14" s="2"/>
      <c r="S14" s="2"/>
      <c r="T14" s="2"/>
      <c r="U14" s="2"/>
      <c r="V14" s="2"/>
      <c r="W14" s="2"/>
      <c r="X14" s="2"/>
      <c r="Y14" s="2"/>
      <c r="Z14" s="2"/>
      <c r="AA14" s="2"/>
      <c r="AB14" s="2"/>
      <c r="AC14" s="2"/>
    </row>
    <row r="15" spans="1:29" ht="48" thickBot="1">
      <c r="A15" s="2"/>
      <c r="B15" s="16" t="s">
        <v>13</v>
      </c>
      <c r="C15" s="44">
        <v>26393</v>
      </c>
      <c r="D15" s="45">
        <v>4230</v>
      </c>
      <c r="E15" s="17">
        <v>30623</v>
      </c>
      <c r="F15" s="44">
        <v>153</v>
      </c>
      <c r="G15" s="45">
        <v>2682</v>
      </c>
      <c r="H15" s="17">
        <v>2835</v>
      </c>
      <c r="I15" s="44">
        <v>9</v>
      </c>
      <c r="J15" s="45">
        <v>18</v>
      </c>
      <c r="K15" s="17">
        <v>27</v>
      </c>
      <c r="L15" s="31">
        <v>33485</v>
      </c>
      <c r="M15" s="82">
        <v>1.9547544377797401</v>
      </c>
      <c r="N15" s="2"/>
      <c r="O15" s="2"/>
      <c r="P15" s="2"/>
      <c r="Q15" s="2"/>
      <c r="R15" s="2"/>
      <c r="S15" s="2"/>
      <c r="T15" s="2"/>
      <c r="U15" s="2"/>
      <c r="V15" s="2"/>
      <c r="W15" s="2"/>
      <c r="X15" s="2"/>
      <c r="Y15" s="2"/>
      <c r="Z15" s="2"/>
      <c r="AA15" s="2"/>
      <c r="AB15" s="2"/>
      <c r="AC15" s="2"/>
    </row>
    <row r="16" spans="1:29" ht="15.7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5.7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15.7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5.75">
      <c r="A19" s="2"/>
      <c r="B19" s="159" t="s">
        <v>476</v>
      </c>
      <c r="C19" s="160"/>
      <c r="D19" s="160"/>
      <c r="E19" s="160"/>
      <c r="F19" s="160"/>
      <c r="G19" s="160"/>
      <c r="H19" s="160"/>
      <c r="I19" s="160"/>
      <c r="J19" s="2"/>
      <c r="K19" s="2"/>
      <c r="L19" s="2"/>
      <c r="M19" s="2"/>
      <c r="N19" s="2"/>
      <c r="O19" s="2"/>
      <c r="P19" s="2"/>
      <c r="Q19" s="2"/>
      <c r="R19" s="2"/>
      <c r="S19" s="2"/>
      <c r="T19" s="2"/>
      <c r="U19" s="2"/>
      <c r="V19" s="2"/>
      <c r="W19" s="2"/>
      <c r="X19" s="2"/>
      <c r="Y19" s="2"/>
      <c r="Z19" s="2"/>
      <c r="AA19" s="2"/>
      <c r="AB19" s="2"/>
      <c r="AC19" s="2"/>
    </row>
    <row r="20" spans="1:29" ht="48.75" customHeight="1">
      <c r="A20" s="2"/>
      <c r="B20" s="160"/>
      <c r="C20" s="160"/>
      <c r="D20" s="160"/>
      <c r="E20" s="160"/>
      <c r="F20" s="160"/>
      <c r="G20" s="160"/>
      <c r="H20" s="160"/>
      <c r="I20" s="160"/>
      <c r="J20" s="2"/>
      <c r="K20" s="2"/>
      <c r="L20" s="2"/>
      <c r="M20" s="2"/>
      <c r="N20" s="2"/>
      <c r="O20" s="2"/>
      <c r="P20" s="2"/>
      <c r="Q20" s="2"/>
      <c r="R20" s="2"/>
      <c r="S20" s="2"/>
      <c r="T20" s="2"/>
      <c r="U20" s="2"/>
      <c r="V20" s="2"/>
      <c r="W20" s="2"/>
      <c r="X20" s="2"/>
      <c r="Y20" s="2"/>
      <c r="Z20" s="2"/>
      <c r="AA20" s="2"/>
      <c r="AB20" s="2"/>
      <c r="AC20" s="2"/>
    </row>
    <row r="21" spans="1:29" ht="16.5"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103.5" customHeight="1" thickBot="1">
      <c r="A22" s="2"/>
      <c r="B22" s="21" t="s">
        <v>15</v>
      </c>
      <c r="C22" s="21" t="s">
        <v>16</v>
      </c>
      <c r="D22" s="21" t="s">
        <v>17</v>
      </c>
      <c r="E22" s="21" t="s">
        <v>18</v>
      </c>
      <c r="F22" s="21" t="s">
        <v>19</v>
      </c>
      <c r="G22" s="21" t="s">
        <v>24</v>
      </c>
      <c r="H22" s="21" t="s">
        <v>3</v>
      </c>
      <c r="I22" s="22" t="s">
        <v>4</v>
      </c>
      <c r="J22" s="2"/>
      <c r="K22" s="2"/>
      <c r="L22" s="2"/>
      <c r="M22" s="2"/>
      <c r="N22" s="2"/>
      <c r="O22" s="2"/>
      <c r="P22" s="2"/>
      <c r="Q22" s="2"/>
      <c r="R22" s="2"/>
      <c r="S22" s="2"/>
      <c r="T22" s="2"/>
      <c r="U22" s="2"/>
      <c r="V22" s="2"/>
      <c r="W22" s="2"/>
      <c r="X22" s="2"/>
      <c r="Y22" s="2"/>
      <c r="Z22" s="2"/>
      <c r="AA22" s="2"/>
      <c r="AB22" s="2"/>
      <c r="AC22" s="2"/>
    </row>
    <row r="23" spans="1:29" ht="51" customHeight="1" thickBot="1">
      <c r="A23" s="2"/>
      <c r="B23" s="17">
        <v>1</v>
      </c>
      <c r="C23" s="23" t="s">
        <v>13</v>
      </c>
      <c r="D23" s="34">
        <v>24615</v>
      </c>
      <c r="E23" s="35">
        <v>7942</v>
      </c>
      <c r="F23" s="36">
        <v>2534</v>
      </c>
      <c r="G23" s="36" t="s">
        <v>224</v>
      </c>
      <c r="H23" s="36">
        <v>35091</v>
      </c>
      <c r="I23" s="110">
        <v>1.530582720907355</v>
      </c>
      <c r="J23" s="2"/>
      <c r="K23" s="2"/>
      <c r="L23" s="2"/>
      <c r="M23" s="2"/>
      <c r="N23" s="2"/>
      <c r="O23" s="2"/>
      <c r="P23" s="2"/>
      <c r="Q23" s="2"/>
      <c r="R23" s="2"/>
      <c r="S23" s="2"/>
      <c r="T23" s="2"/>
      <c r="U23" s="2"/>
      <c r="V23" s="2"/>
      <c r="W23" s="2"/>
      <c r="X23" s="2"/>
      <c r="Y23" s="2"/>
      <c r="Z23" s="2"/>
      <c r="AA23" s="2"/>
      <c r="AB23" s="2"/>
      <c r="AC23" s="2"/>
    </row>
    <row r="24" spans="1:29" ht="53.25" customHeight="1" thickBot="1">
      <c r="A24" s="2"/>
      <c r="B24" s="17" t="s">
        <v>20</v>
      </c>
      <c r="C24" s="23" t="s">
        <v>22</v>
      </c>
      <c r="D24" s="36">
        <v>24577</v>
      </c>
      <c r="E24" s="36">
        <v>7262</v>
      </c>
      <c r="F24" s="36">
        <v>2512</v>
      </c>
      <c r="G24" s="36" t="s">
        <v>224</v>
      </c>
      <c r="H24" s="36">
        <v>34351</v>
      </c>
      <c r="I24" s="111">
        <v>1.5640707231979185</v>
      </c>
      <c r="J24" s="2"/>
      <c r="K24" s="2"/>
      <c r="L24" s="2"/>
      <c r="M24" s="2"/>
      <c r="N24" s="2"/>
      <c r="O24" s="2"/>
      <c r="P24" s="2"/>
      <c r="Q24" s="2"/>
      <c r="R24" s="2"/>
      <c r="S24" s="2"/>
      <c r="T24" s="2"/>
      <c r="U24" s="2"/>
      <c r="V24" s="2"/>
      <c r="W24" s="2"/>
      <c r="X24" s="2"/>
      <c r="Y24" s="2"/>
      <c r="Z24" s="2"/>
      <c r="AA24" s="2"/>
      <c r="AB24" s="2"/>
      <c r="AC24" s="2"/>
    </row>
    <row r="25" spans="1:29" ht="60.75" customHeight="1" thickBot="1">
      <c r="A25" s="2"/>
      <c r="B25" s="7" t="s">
        <v>21</v>
      </c>
      <c r="C25" s="19" t="s">
        <v>23</v>
      </c>
      <c r="D25" s="36">
        <v>10683</v>
      </c>
      <c r="E25" s="36">
        <v>2787</v>
      </c>
      <c r="F25" s="36">
        <v>2013</v>
      </c>
      <c r="G25" s="36" t="s">
        <v>224</v>
      </c>
      <c r="H25" s="36">
        <v>15483</v>
      </c>
      <c r="I25" s="111">
        <v>7.453674786591713</v>
      </c>
      <c r="J25" s="2"/>
      <c r="K25" s="2"/>
      <c r="L25" s="2"/>
      <c r="M25" s="2"/>
      <c r="N25" s="2"/>
      <c r="O25" s="2"/>
      <c r="P25" s="2"/>
      <c r="Q25" s="2"/>
      <c r="R25" s="2"/>
      <c r="S25" s="2"/>
      <c r="T25" s="2"/>
      <c r="U25" s="2"/>
      <c r="V25" s="2"/>
      <c r="W25" s="2"/>
      <c r="X25" s="2"/>
      <c r="Y25" s="2"/>
      <c r="Z25" s="2"/>
      <c r="AA25" s="2"/>
      <c r="AB25" s="2"/>
      <c r="AC25" s="2"/>
    </row>
    <row r="26" spans="1:29" ht="15.7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7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15.7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66" customHeight="1">
      <c r="A29" s="2"/>
      <c r="B29" s="161" t="s">
        <v>25</v>
      </c>
      <c r="C29" s="162"/>
      <c r="D29" s="162"/>
      <c r="E29" s="162"/>
      <c r="F29" s="162"/>
      <c r="G29" s="162"/>
      <c r="H29" s="162"/>
      <c r="I29" s="162"/>
      <c r="J29" s="162"/>
      <c r="K29" s="162"/>
      <c r="L29" s="162"/>
      <c r="M29" s="162"/>
      <c r="N29" s="162"/>
      <c r="O29" s="162"/>
      <c r="P29" s="2"/>
      <c r="Q29" s="2"/>
      <c r="R29" s="2"/>
      <c r="S29" s="2"/>
      <c r="T29" s="2"/>
      <c r="U29" s="2"/>
      <c r="V29" s="2"/>
      <c r="W29" s="2"/>
      <c r="X29" s="2"/>
      <c r="Y29" s="2"/>
      <c r="Z29" s="2"/>
      <c r="AA29" s="2"/>
      <c r="AB29" s="2"/>
      <c r="AC29" s="2"/>
    </row>
    <row r="30" spans="1:29" ht="16.5" thickBo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6.5" thickBot="1">
      <c r="A31" s="2"/>
      <c r="B31" s="163" t="s">
        <v>26</v>
      </c>
      <c r="C31" s="165" t="s">
        <v>27</v>
      </c>
      <c r="D31" s="138" t="s">
        <v>28</v>
      </c>
      <c r="E31" s="139"/>
      <c r="F31" s="140"/>
      <c r="G31" s="138" t="s">
        <v>29</v>
      </c>
      <c r="H31" s="139"/>
      <c r="I31" s="140"/>
      <c r="J31" s="138" t="s">
        <v>241</v>
      </c>
      <c r="K31" s="139"/>
      <c r="L31" s="140"/>
      <c r="M31" s="138" t="s">
        <v>434</v>
      </c>
      <c r="N31" s="139"/>
      <c r="O31" s="140"/>
      <c r="P31" s="2"/>
      <c r="Q31" s="2"/>
      <c r="R31" s="2"/>
      <c r="S31" s="2"/>
      <c r="T31" s="2"/>
      <c r="U31" s="2"/>
      <c r="V31" s="2"/>
      <c r="W31" s="2"/>
      <c r="X31" s="2"/>
      <c r="Y31" s="2"/>
      <c r="Z31" s="2"/>
      <c r="AA31" s="2"/>
      <c r="AB31" s="2"/>
      <c r="AC31" s="2"/>
    </row>
    <row r="32" spans="1:29" ht="16.5" thickBot="1">
      <c r="A32" s="2"/>
      <c r="B32" s="164"/>
      <c r="C32" s="166"/>
      <c r="D32" s="122" t="s">
        <v>30</v>
      </c>
      <c r="E32" s="122" t="s">
        <v>31</v>
      </c>
      <c r="F32" s="122" t="s">
        <v>32</v>
      </c>
      <c r="G32" s="122" t="s">
        <v>30</v>
      </c>
      <c r="H32" s="122" t="s">
        <v>31</v>
      </c>
      <c r="I32" s="122" t="s">
        <v>32</v>
      </c>
      <c r="J32" s="122" t="s">
        <v>30</v>
      </c>
      <c r="K32" s="122" t="s">
        <v>31</v>
      </c>
      <c r="L32" s="122" t="s">
        <v>32</v>
      </c>
      <c r="M32" s="122" t="s">
        <v>30</v>
      </c>
      <c r="N32" s="122" t="s">
        <v>31</v>
      </c>
      <c r="O32" s="122" t="s">
        <v>32</v>
      </c>
      <c r="P32" s="2"/>
      <c r="Q32" s="2"/>
      <c r="R32" s="2"/>
      <c r="S32" s="2"/>
      <c r="T32" s="2"/>
      <c r="U32" s="2"/>
      <c r="V32" s="2"/>
      <c r="W32" s="2"/>
      <c r="X32" s="2"/>
      <c r="Y32" s="2"/>
      <c r="Z32" s="2"/>
      <c r="AA32" s="2"/>
      <c r="AB32" s="2"/>
      <c r="AC32" s="2"/>
    </row>
    <row r="33" spans="1:29" ht="25.5" customHeight="1" thickBot="1">
      <c r="A33" s="2"/>
      <c r="B33" s="24">
        <v>1</v>
      </c>
      <c r="C33" s="27" t="s">
        <v>33</v>
      </c>
      <c r="D33" s="123">
        <v>1</v>
      </c>
      <c r="E33" s="123" t="s">
        <v>34</v>
      </c>
      <c r="F33" s="123" t="s">
        <v>472</v>
      </c>
      <c r="G33" s="123">
        <v>1</v>
      </c>
      <c r="H33" s="123" t="s">
        <v>34</v>
      </c>
      <c r="I33" s="124" t="s">
        <v>472</v>
      </c>
      <c r="J33" s="123">
        <v>1</v>
      </c>
      <c r="K33" s="123" t="s">
        <v>34</v>
      </c>
      <c r="L33" s="124" t="s">
        <v>472</v>
      </c>
      <c r="M33" s="123">
        <v>1</v>
      </c>
      <c r="N33" s="123" t="s">
        <v>34</v>
      </c>
      <c r="O33" s="124" t="s">
        <v>472</v>
      </c>
      <c r="P33" s="2"/>
      <c r="Q33" s="2"/>
      <c r="R33" s="2"/>
      <c r="S33" s="2"/>
      <c r="T33" s="2"/>
      <c r="U33" s="2"/>
      <c r="V33" s="2"/>
      <c r="W33" s="2"/>
      <c r="X33" s="2"/>
      <c r="Y33" s="2"/>
      <c r="Z33" s="2"/>
      <c r="AA33" s="2"/>
      <c r="AB33" s="2"/>
      <c r="AC33" s="2"/>
    </row>
    <row r="34" spans="1:29" ht="36.75" customHeight="1" thickBot="1">
      <c r="A34" s="2"/>
      <c r="B34" s="25">
        <f t="shared" ref="B34:B39" si="0">1+B33</f>
        <v>2</v>
      </c>
      <c r="C34" s="28" t="s">
        <v>35</v>
      </c>
      <c r="D34" s="125">
        <v>471</v>
      </c>
      <c r="E34" s="125" t="s">
        <v>34</v>
      </c>
      <c r="F34" s="125">
        <v>52.46</v>
      </c>
      <c r="G34" s="125">
        <v>478</v>
      </c>
      <c r="H34" s="125" t="s">
        <v>34</v>
      </c>
      <c r="I34" s="126">
        <v>54.03</v>
      </c>
      <c r="J34" s="125">
        <v>491</v>
      </c>
      <c r="K34" s="125" t="s">
        <v>34</v>
      </c>
      <c r="L34" s="126">
        <v>54.22</v>
      </c>
      <c r="M34" s="125">
        <v>514</v>
      </c>
      <c r="N34" s="125" t="s">
        <v>34</v>
      </c>
      <c r="O34" s="126">
        <v>52.28</v>
      </c>
      <c r="P34" s="2"/>
      <c r="Q34" s="2"/>
      <c r="R34" s="2"/>
      <c r="S34" s="2"/>
      <c r="T34" s="2"/>
      <c r="U34" s="2"/>
      <c r="V34" s="2"/>
      <c r="W34" s="2"/>
      <c r="X34" s="2"/>
      <c r="Y34" s="2"/>
      <c r="Z34" s="2"/>
      <c r="AA34" s="2"/>
      <c r="AB34" s="2"/>
      <c r="AC34" s="2"/>
    </row>
    <row r="35" spans="1:29" ht="31.5" customHeight="1" thickBot="1">
      <c r="A35" s="2"/>
      <c r="B35" s="25">
        <f t="shared" si="0"/>
        <v>3</v>
      </c>
      <c r="C35" s="27" t="s">
        <v>36</v>
      </c>
      <c r="D35" s="125">
        <v>9.3320000000000007</v>
      </c>
      <c r="E35" s="125" t="s">
        <v>37</v>
      </c>
      <c r="F35" s="125" t="s">
        <v>473</v>
      </c>
      <c r="G35" s="125">
        <v>9.3320000000000007</v>
      </c>
      <c r="H35" s="125" t="s">
        <v>37</v>
      </c>
      <c r="I35" s="126" t="s">
        <v>473</v>
      </c>
      <c r="J35" s="125">
        <v>9.3320000000000007</v>
      </c>
      <c r="K35" s="125" t="s">
        <v>37</v>
      </c>
      <c r="L35" s="126" t="s">
        <v>473</v>
      </c>
      <c r="M35" s="125">
        <v>9.3320000000000007</v>
      </c>
      <c r="N35" s="125" t="s">
        <v>37</v>
      </c>
      <c r="O35" s="126" t="s">
        <v>473</v>
      </c>
      <c r="P35" s="2"/>
      <c r="Q35" s="2"/>
      <c r="R35" s="2"/>
      <c r="S35" s="2"/>
      <c r="T35" s="2"/>
      <c r="U35" s="2"/>
      <c r="V35" s="2"/>
      <c r="W35" s="2"/>
      <c r="X35" s="2"/>
      <c r="Y35" s="2"/>
      <c r="Z35" s="2"/>
      <c r="AA35" s="2"/>
      <c r="AB35" s="2"/>
      <c r="AC35" s="2"/>
    </row>
    <row r="36" spans="1:29" ht="27.75" customHeight="1" thickBot="1">
      <c r="A36" s="2"/>
      <c r="B36" s="25">
        <f t="shared" si="0"/>
        <v>4</v>
      </c>
      <c r="C36" s="27" t="s">
        <v>38</v>
      </c>
      <c r="D36" s="125">
        <v>167.27</v>
      </c>
      <c r="E36" s="125" t="s">
        <v>37</v>
      </c>
      <c r="F36" s="125">
        <v>52.68</v>
      </c>
      <c r="G36" s="125">
        <v>167.99299999999999</v>
      </c>
      <c r="H36" s="125" t="s">
        <v>37</v>
      </c>
      <c r="I36" s="126">
        <v>54.85</v>
      </c>
      <c r="J36" s="125">
        <v>170.87299999999999</v>
      </c>
      <c r="K36" s="125" t="s">
        <v>37</v>
      </c>
      <c r="L36" s="126">
        <v>58.48</v>
      </c>
      <c r="M36" s="127">
        <v>177.55</v>
      </c>
      <c r="N36" s="125" t="s">
        <v>37</v>
      </c>
      <c r="O36" s="126">
        <v>58.64</v>
      </c>
      <c r="P36" s="2"/>
      <c r="Q36" s="2"/>
      <c r="R36" s="2"/>
      <c r="S36" s="2"/>
      <c r="T36" s="2"/>
      <c r="U36" s="2"/>
      <c r="V36" s="2"/>
      <c r="W36" s="2"/>
      <c r="X36" s="2"/>
      <c r="Y36" s="2"/>
      <c r="Z36" s="2"/>
      <c r="AA36" s="2"/>
      <c r="AB36" s="2"/>
      <c r="AC36" s="2"/>
    </row>
    <row r="37" spans="1:29" ht="25.5" customHeight="1" thickBot="1">
      <c r="A37" s="2"/>
      <c r="B37" s="25">
        <f t="shared" si="0"/>
        <v>5</v>
      </c>
      <c r="C37" s="29" t="s">
        <v>39</v>
      </c>
      <c r="D37" s="125">
        <v>376</v>
      </c>
      <c r="E37" s="125" t="s">
        <v>37</v>
      </c>
      <c r="F37" s="125">
        <v>52.55</v>
      </c>
      <c r="G37" s="125">
        <v>388.54</v>
      </c>
      <c r="H37" s="125" t="s">
        <v>37</v>
      </c>
      <c r="I37" s="126">
        <v>55.75</v>
      </c>
      <c r="J37" s="125">
        <v>400.79399999999998</v>
      </c>
      <c r="K37" s="125" t="s">
        <v>37</v>
      </c>
      <c r="L37" s="126">
        <v>58.81</v>
      </c>
      <c r="M37" s="127">
        <v>409.68</v>
      </c>
      <c r="N37" s="125" t="s">
        <v>37</v>
      </c>
      <c r="O37" s="126">
        <v>60.45</v>
      </c>
      <c r="P37" s="2"/>
      <c r="Q37" s="2"/>
      <c r="R37" s="2"/>
      <c r="S37" s="2"/>
      <c r="T37" s="2"/>
      <c r="U37" s="2"/>
      <c r="V37" s="2"/>
      <c r="W37" s="2"/>
      <c r="X37" s="2"/>
      <c r="Y37" s="2"/>
      <c r="Z37" s="2"/>
      <c r="AA37" s="2"/>
      <c r="AB37" s="2"/>
      <c r="AC37" s="2"/>
    </row>
    <row r="38" spans="1:29" ht="26.25" customHeight="1" thickBot="1">
      <c r="A38" s="2"/>
      <c r="B38" s="25">
        <f t="shared" si="0"/>
        <v>6</v>
      </c>
      <c r="C38" s="27" t="s">
        <v>40</v>
      </c>
      <c r="D38" s="125">
        <v>370.61</v>
      </c>
      <c r="E38" s="125" t="s">
        <v>37</v>
      </c>
      <c r="F38" s="125">
        <v>40.96</v>
      </c>
      <c r="G38" s="125">
        <v>372.44</v>
      </c>
      <c r="H38" s="125" t="s">
        <v>37</v>
      </c>
      <c r="I38" s="126">
        <v>42.71</v>
      </c>
      <c r="J38" s="125">
        <v>391.62900000000002</v>
      </c>
      <c r="K38" s="125" t="s">
        <v>37</v>
      </c>
      <c r="L38" s="126">
        <v>42.83</v>
      </c>
      <c r="M38" s="127">
        <v>400.98</v>
      </c>
      <c r="N38" s="125" t="s">
        <v>37</v>
      </c>
      <c r="O38" s="126">
        <v>44.46</v>
      </c>
      <c r="P38" s="2"/>
      <c r="Q38" s="2"/>
      <c r="R38" s="2"/>
      <c r="S38" s="2"/>
      <c r="T38" s="2"/>
      <c r="U38" s="2"/>
      <c r="V38" s="2"/>
      <c r="W38" s="2"/>
      <c r="X38" s="2"/>
      <c r="Y38" s="2"/>
      <c r="Z38" s="2"/>
      <c r="AA38" s="2"/>
      <c r="AB38" s="2"/>
      <c r="AC38" s="2"/>
    </row>
    <row r="39" spans="1:29" ht="29.25" customHeight="1" thickBot="1">
      <c r="A39" s="2"/>
      <c r="B39" s="26">
        <f t="shared" si="0"/>
        <v>7</v>
      </c>
      <c r="C39" s="27" t="s">
        <v>41</v>
      </c>
      <c r="D39" s="128">
        <v>345.65</v>
      </c>
      <c r="E39" s="128" t="s">
        <v>37</v>
      </c>
      <c r="F39" s="128">
        <v>33.880000000000003</v>
      </c>
      <c r="G39" s="128">
        <v>358.37</v>
      </c>
      <c r="H39" s="128" t="s">
        <v>37</v>
      </c>
      <c r="I39" s="129">
        <v>34.15</v>
      </c>
      <c r="J39" s="128">
        <v>375.38400000000001</v>
      </c>
      <c r="K39" s="128" t="s">
        <v>37</v>
      </c>
      <c r="L39" s="130">
        <v>57</v>
      </c>
      <c r="M39" s="131">
        <v>386.54</v>
      </c>
      <c r="N39" s="128" t="s">
        <v>37</v>
      </c>
      <c r="O39" s="130">
        <v>34.4</v>
      </c>
      <c r="P39" s="2"/>
      <c r="Q39" s="2"/>
      <c r="R39" s="2"/>
      <c r="S39" s="2"/>
      <c r="T39" s="2"/>
      <c r="U39" s="2"/>
      <c r="V39" s="2"/>
      <c r="W39" s="2"/>
      <c r="X39" s="2"/>
      <c r="Y39" s="2"/>
      <c r="Z39" s="2"/>
      <c r="AA39" s="2"/>
      <c r="AB39" s="2"/>
      <c r="AC39" s="2"/>
    </row>
    <row r="40" spans="1:29" ht="15.7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75">
      <c r="A41" s="2"/>
      <c r="P41" s="2"/>
      <c r="Q41" s="2"/>
      <c r="R41" s="2"/>
      <c r="S41" s="2"/>
      <c r="T41" s="2"/>
      <c r="U41" s="2"/>
      <c r="V41" s="2"/>
      <c r="W41" s="2"/>
      <c r="X41" s="2"/>
      <c r="Y41" s="2"/>
      <c r="Z41" s="2"/>
      <c r="AA41" s="2"/>
      <c r="AB41" s="2"/>
      <c r="AC41" s="2"/>
    </row>
    <row r="42" spans="1:29" ht="15.75">
      <c r="A42" s="2"/>
      <c r="B42" s="141" t="s">
        <v>474</v>
      </c>
      <c r="C42" s="141"/>
      <c r="D42" s="141"/>
      <c r="E42" s="141"/>
      <c r="F42" s="141"/>
      <c r="G42" s="141"/>
      <c r="H42" s="141"/>
      <c r="I42" s="141"/>
      <c r="J42" s="141"/>
      <c r="K42" s="141"/>
      <c r="L42" s="141"/>
      <c r="M42" s="141"/>
      <c r="N42" s="141"/>
      <c r="O42" s="141"/>
      <c r="P42" s="2"/>
      <c r="Q42" s="2"/>
      <c r="R42" s="2"/>
      <c r="S42" s="2"/>
      <c r="T42" s="2"/>
      <c r="U42" s="2"/>
      <c r="V42" s="2"/>
      <c r="W42" s="2"/>
      <c r="X42" s="2"/>
      <c r="Y42" s="2"/>
      <c r="Z42" s="2"/>
      <c r="AA42" s="2"/>
      <c r="AB42" s="2"/>
      <c r="AC42" s="2"/>
    </row>
    <row r="43" spans="1:29" ht="15.7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7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7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7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7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7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7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7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7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7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7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7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7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7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7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7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7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7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7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7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7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7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7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7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7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7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7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7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7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7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7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75">
      <c r="B74" s="2"/>
      <c r="C74" s="2"/>
      <c r="D74" s="2"/>
      <c r="E74" s="2"/>
      <c r="F74" s="2"/>
      <c r="G74" s="2"/>
      <c r="H74" s="2"/>
      <c r="I74" s="2"/>
      <c r="J74" s="2"/>
      <c r="K74" s="2"/>
      <c r="L74" s="2"/>
      <c r="M74" s="2"/>
      <c r="N74" s="2"/>
      <c r="O74" s="2"/>
    </row>
    <row r="75" spans="1:29" ht="15.75">
      <c r="B75" s="2"/>
      <c r="C75" s="2"/>
      <c r="D75" s="2"/>
      <c r="E75" s="2"/>
      <c r="F75" s="2"/>
      <c r="G75" s="2"/>
      <c r="H75" s="2"/>
      <c r="I75" s="2"/>
      <c r="J75" s="2"/>
      <c r="K75" s="2"/>
      <c r="L75" s="2"/>
      <c r="M75" s="2"/>
      <c r="N75" s="2"/>
      <c r="O75" s="2"/>
    </row>
    <row r="76" spans="1:29" ht="15.75">
      <c r="B76" s="2"/>
      <c r="C76" s="2"/>
      <c r="D76" s="2"/>
      <c r="E76" s="2"/>
      <c r="F76" s="2"/>
      <c r="G76" s="2"/>
      <c r="H76" s="2"/>
      <c r="I76" s="2"/>
      <c r="J76" s="2"/>
      <c r="K76" s="2"/>
      <c r="L76" s="2"/>
      <c r="M76" s="2"/>
      <c r="N76" s="2"/>
      <c r="O76" s="2"/>
    </row>
    <row r="77" spans="1:29" ht="15.75">
      <c r="B77" s="2"/>
      <c r="C77" s="2"/>
      <c r="D77" s="2"/>
      <c r="E77" s="2"/>
      <c r="F77" s="2"/>
      <c r="G77" s="2"/>
      <c r="H77" s="2"/>
      <c r="I77" s="2"/>
      <c r="J77" s="2"/>
      <c r="K77" s="2"/>
      <c r="L77" s="2"/>
      <c r="M77" s="2"/>
      <c r="N77" s="2"/>
      <c r="O77" s="2"/>
    </row>
    <row r="78" spans="1:29" ht="15.75">
      <c r="B78" s="2"/>
      <c r="C78" s="2"/>
      <c r="D78" s="2"/>
      <c r="E78" s="2"/>
      <c r="F78" s="2"/>
      <c r="G78" s="2"/>
      <c r="H78" s="2"/>
      <c r="I78" s="2"/>
      <c r="J78" s="2"/>
      <c r="K78" s="2"/>
      <c r="L78" s="2"/>
      <c r="M78" s="2"/>
      <c r="N78" s="2"/>
      <c r="O78" s="2"/>
    </row>
    <row r="79" spans="1:29" ht="15.75">
      <c r="B79" s="2"/>
      <c r="C79" s="2"/>
      <c r="D79" s="2"/>
      <c r="E79" s="2"/>
      <c r="F79" s="2"/>
      <c r="G79" s="2"/>
      <c r="H79" s="2"/>
      <c r="I79" s="2"/>
      <c r="J79" s="2"/>
      <c r="K79" s="2"/>
      <c r="L79" s="2"/>
      <c r="M79" s="2"/>
      <c r="N79" s="2"/>
      <c r="O79" s="2"/>
    </row>
    <row r="80" spans="1:29" ht="15.75">
      <c r="B80" s="2"/>
      <c r="C80" s="2"/>
      <c r="D80" s="2"/>
      <c r="E80" s="2"/>
      <c r="F80" s="2"/>
      <c r="G80" s="2"/>
      <c r="H80" s="2"/>
      <c r="I80" s="2"/>
      <c r="J80" s="2"/>
      <c r="K80" s="2"/>
      <c r="L80" s="2"/>
      <c r="M80" s="2"/>
      <c r="N80" s="2"/>
      <c r="O80" s="2"/>
    </row>
    <row r="81" spans="2:15" ht="15.75">
      <c r="B81" s="2"/>
      <c r="C81" s="2"/>
      <c r="D81" s="2"/>
      <c r="E81" s="2"/>
      <c r="F81" s="2"/>
      <c r="G81" s="2"/>
      <c r="H81" s="2"/>
      <c r="I81" s="2"/>
      <c r="J81" s="2"/>
      <c r="K81" s="2"/>
      <c r="L81" s="2"/>
      <c r="M81" s="2"/>
      <c r="N81" s="2"/>
      <c r="O81" s="2"/>
    </row>
    <row r="82" spans="2:15" ht="15.75">
      <c r="B82" s="2"/>
      <c r="C82" s="2"/>
      <c r="D82" s="2"/>
      <c r="E82" s="2"/>
      <c r="F82" s="2"/>
      <c r="G82" s="2"/>
      <c r="H82" s="2"/>
      <c r="I82" s="2"/>
      <c r="J82" s="2"/>
      <c r="K82" s="2"/>
      <c r="L82" s="2"/>
      <c r="M82" s="2"/>
      <c r="N82" s="2"/>
      <c r="O82" s="2"/>
    </row>
    <row r="83" spans="2:15" ht="15.75">
      <c r="B83" s="2"/>
      <c r="C83" s="2"/>
      <c r="D83" s="2"/>
      <c r="E83" s="2"/>
      <c r="F83" s="2"/>
      <c r="G83" s="2"/>
      <c r="H83" s="2"/>
      <c r="I83" s="2"/>
      <c r="J83" s="2"/>
      <c r="K83" s="2"/>
      <c r="L83" s="2"/>
      <c r="M83" s="2"/>
      <c r="N83" s="2"/>
      <c r="O83" s="2"/>
    </row>
    <row r="84" spans="2:15" ht="15.75">
      <c r="B84" s="2"/>
      <c r="C84" s="2"/>
      <c r="D84" s="2"/>
      <c r="E84" s="2"/>
      <c r="F84" s="2"/>
      <c r="G84" s="2"/>
      <c r="H84" s="2"/>
      <c r="I84" s="2"/>
      <c r="J84" s="2"/>
      <c r="K84" s="2"/>
      <c r="L84" s="2"/>
      <c r="M84" s="2"/>
      <c r="N84" s="2"/>
      <c r="O84" s="2"/>
    </row>
    <row r="85" spans="2:15" ht="15.75">
      <c r="B85" s="2"/>
      <c r="C85" s="2"/>
      <c r="D85" s="2"/>
      <c r="E85" s="2"/>
      <c r="F85" s="2"/>
      <c r="G85" s="2"/>
      <c r="H85" s="2"/>
      <c r="I85" s="2"/>
      <c r="J85" s="2"/>
      <c r="K85" s="2"/>
      <c r="L85" s="2"/>
      <c r="M85" s="2"/>
      <c r="N85" s="2"/>
      <c r="O85" s="2"/>
    </row>
    <row r="86" spans="2:15" ht="15.75">
      <c r="B86" s="2"/>
      <c r="C86" s="2"/>
      <c r="D86" s="2"/>
      <c r="E86" s="2"/>
      <c r="F86" s="2"/>
      <c r="G86" s="2"/>
      <c r="H86" s="2"/>
      <c r="I86" s="2"/>
      <c r="J86" s="2"/>
      <c r="K86" s="2"/>
      <c r="L86" s="2"/>
      <c r="M86" s="2"/>
      <c r="N86" s="2"/>
      <c r="O86" s="2"/>
    </row>
  </sheetData>
  <mergeCells count="19">
    <mergeCell ref="B29:O29"/>
    <mergeCell ref="B31:B32"/>
    <mergeCell ref="C31:C32"/>
    <mergeCell ref="D31:F31"/>
    <mergeCell ref="G31:I31"/>
    <mergeCell ref="J31:L31"/>
    <mergeCell ref="B42:O42"/>
    <mergeCell ref="A1:X1"/>
    <mergeCell ref="F3:S3"/>
    <mergeCell ref="B9:B11"/>
    <mergeCell ref="C9:K9"/>
    <mergeCell ref="L9:L11"/>
    <mergeCell ref="M9:M11"/>
    <mergeCell ref="C10:E10"/>
    <mergeCell ref="F10:H10"/>
    <mergeCell ref="I10:K10"/>
    <mergeCell ref="M31:O31"/>
    <mergeCell ref="B7:M7"/>
    <mergeCell ref="B19:I20"/>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B2:Z56"/>
  <sheetViews>
    <sheetView topLeftCell="A34" zoomScale="70" zoomScaleNormal="70" workbookViewId="0">
      <selection activeCell="B6" sqref="B6:K7"/>
    </sheetView>
  </sheetViews>
  <sheetFormatPr defaultColWidth="5.7109375" defaultRowHeight="15"/>
  <cols>
    <col min="2" max="2" width="6.85546875" customWidth="1"/>
    <col min="3" max="3" width="20.140625" bestFit="1" customWidth="1"/>
    <col min="4" max="11" width="7.7109375" customWidth="1"/>
    <col min="12" max="15" width="6.7109375" customWidth="1"/>
    <col min="21" max="21" width="5" customWidth="1"/>
    <col min="22" max="22" width="5.28515625" customWidth="1"/>
    <col min="25" max="25" width="27.7109375" customWidth="1"/>
    <col min="26" max="26" width="19.7109375" customWidth="1"/>
  </cols>
  <sheetData>
    <row r="2" spans="2:13" ht="15.75">
      <c r="F2" s="197" t="s">
        <v>42</v>
      </c>
      <c r="G2" s="198"/>
      <c r="H2" s="198"/>
      <c r="I2" s="198"/>
      <c r="J2" s="198"/>
      <c r="K2" s="198"/>
      <c r="L2" s="198"/>
      <c r="M2" s="198"/>
    </row>
    <row r="6" spans="2:13" ht="15.75" customHeight="1">
      <c r="B6" s="201" t="s">
        <v>477</v>
      </c>
      <c r="C6" s="201"/>
      <c r="D6" s="201"/>
      <c r="E6" s="201"/>
      <c r="F6" s="201"/>
      <c r="G6" s="201"/>
      <c r="H6" s="201"/>
      <c r="I6" s="201"/>
      <c r="J6" s="201"/>
      <c r="K6" s="201"/>
    </row>
    <row r="7" spans="2:13" ht="15.75" customHeight="1">
      <c r="B7" s="201"/>
      <c r="C7" s="201"/>
      <c r="D7" s="201"/>
      <c r="E7" s="201"/>
      <c r="F7" s="201"/>
      <c r="G7" s="201"/>
      <c r="H7" s="201"/>
      <c r="I7" s="201"/>
      <c r="J7" s="201"/>
      <c r="K7" s="201"/>
    </row>
    <row r="9" spans="2:13" ht="16.5" customHeight="1">
      <c r="B9" s="199" t="s">
        <v>43</v>
      </c>
      <c r="C9" s="174" t="s">
        <v>44</v>
      </c>
      <c r="D9" s="174"/>
      <c r="E9" s="174"/>
      <c r="F9" s="174"/>
      <c r="G9" s="174"/>
      <c r="H9" s="174"/>
      <c r="I9" s="174" t="s">
        <v>45</v>
      </c>
      <c r="J9" s="174"/>
      <c r="K9" s="174"/>
    </row>
    <row r="10" spans="2:13" ht="52.5" customHeight="1">
      <c r="B10" s="199"/>
      <c r="C10" s="174"/>
      <c r="D10" s="174"/>
      <c r="E10" s="174"/>
      <c r="F10" s="174"/>
      <c r="G10" s="174"/>
      <c r="H10" s="174"/>
      <c r="I10" s="109" t="s">
        <v>241</v>
      </c>
      <c r="J10" s="109" t="s">
        <v>434</v>
      </c>
      <c r="K10" s="103" t="s">
        <v>46</v>
      </c>
    </row>
    <row r="11" spans="2:13">
      <c r="B11" s="107">
        <v>1</v>
      </c>
      <c r="C11" s="174">
        <v>2</v>
      </c>
      <c r="D11" s="174"/>
      <c r="E11" s="174"/>
      <c r="F11" s="174"/>
      <c r="G11" s="174"/>
      <c r="H11" s="174"/>
      <c r="I11" s="103">
        <v>3</v>
      </c>
      <c r="J11" s="103">
        <v>4</v>
      </c>
      <c r="K11" s="103">
        <v>5</v>
      </c>
    </row>
    <row r="12" spans="2:13" ht="15" customHeight="1">
      <c r="B12" s="200">
        <v>1</v>
      </c>
      <c r="C12" s="184" t="s">
        <v>47</v>
      </c>
      <c r="D12" s="185"/>
      <c r="E12" s="185"/>
      <c r="F12" s="185"/>
      <c r="G12" s="185"/>
      <c r="H12" s="186"/>
      <c r="I12" s="178"/>
      <c r="J12" s="179"/>
      <c r="K12" s="180"/>
    </row>
    <row r="13" spans="2:13" ht="42" customHeight="1">
      <c r="B13" s="200"/>
      <c r="C13" s="187"/>
      <c r="D13" s="188"/>
      <c r="E13" s="188"/>
      <c r="F13" s="188"/>
      <c r="G13" s="188"/>
      <c r="H13" s="189"/>
      <c r="I13" s="181"/>
      <c r="J13" s="182"/>
      <c r="K13" s="183"/>
    </row>
    <row r="14" spans="2:13" ht="15.75" customHeight="1">
      <c r="B14" s="107" t="s">
        <v>48</v>
      </c>
      <c r="C14" s="174" t="s">
        <v>49</v>
      </c>
      <c r="D14" s="174"/>
      <c r="E14" s="174"/>
      <c r="F14" s="174"/>
      <c r="G14" s="174"/>
      <c r="H14" s="174"/>
      <c r="I14" s="103">
        <v>0</v>
      </c>
      <c r="J14" s="103">
        <v>0</v>
      </c>
      <c r="K14" s="103">
        <v>0</v>
      </c>
    </row>
    <row r="15" spans="2:13">
      <c r="B15" s="107" t="s">
        <v>50</v>
      </c>
      <c r="C15" s="174" t="s">
        <v>51</v>
      </c>
      <c r="D15" s="174"/>
      <c r="E15" s="174"/>
      <c r="F15" s="174"/>
      <c r="G15" s="174"/>
      <c r="H15" s="174"/>
      <c r="I15" s="103">
        <v>0</v>
      </c>
      <c r="J15" s="103">
        <v>0</v>
      </c>
      <c r="K15" s="103">
        <v>0</v>
      </c>
    </row>
    <row r="16" spans="2:13">
      <c r="B16" s="107" t="s">
        <v>52</v>
      </c>
      <c r="C16" s="174" t="s">
        <v>53</v>
      </c>
      <c r="D16" s="174"/>
      <c r="E16" s="174"/>
      <c r="F16" s="174"/>
      <c r="G16" s="174"/>
      <c r="H16" s="174"/>
      <c r="I16" s="108">
        <v>0.53</v>
      </c>
      <c r="J16" s="108">
        <v>0.36399999999999999</v>
      </c>
      <c r="K16" s="108">
        <v>-0.16600000000000001</v>
      </c>
    </row>
    <row r="17" spans="2:11">
      <c r="B17" s="107" t="s">
        <v>54</v>
      </c>
      <c r="C17" s="174" t="s">
        <v>55</v>
      </c>
      <c r="D17" s="174"/>
      <c r="E17" s="174"/>
      <c r="F17" s="174"/>
      <c r="G17" s="174"/>
      <c r="H17" s="174"/>
      <c r="I17" s="108">
        <v>0.4</v>
      </c>
      <c r="J17" s="108">
        <v>0.38600000000000001</v>
      </c>
      <c r="K17" s="108">
        <v>-1.4E-2</v>
      </c>
    </row>
    <row r="18" spans="2:11" ht="15" customHeight="1">
      <c r="B18" s="200">
        <v>2</v>
      </c>
      <c r="C18" s="184" t="s">
        <v>56</v>
      </c>
      <c r="D18" s="185"/>
      <c r="E18" s="185"/>
      <c r="F18" s="185"/>
      <c r="G18" s="185"/>
      <c r="H18" s="186"/>
      <c r="I18" s="178"/>
      <c r="J18" s="179"/>
      <c r="K18" s="180"/>
    </row>
    <row r="19" spans="2:11" ht="33.75" customHeight="1">
      <c r="B19" s="200"/>
      <c r="C19" s="187"/>
      <c r="D19" s="188"/>
      <c r="E19" s="188"/>
      <c r="F19" s="188"/>
      <c r="G19" s="188"/>
      <c r="H19" s="189"/>
      <c r="I19" s="181"/>
      <c r="J19" s="182"/>
      <c r="K19" s="183"/>
    </row>
    <row r="20" spans="2:11" ht="15.75" customHeight="1">
      <c r="B20" s="107" t="s">
        <v>57</v>
      </c>
      <c r="C20" s="174" t="s">
        <v>49</v>
      </c>
      <c r="D20" s="174"/>
      <c r="E20" s="174"/>
      <c r="F20" s="174"/>
      <c r="G20" s="174"/>
      <c r="H20" s="174"/>
      <c r="I20" s="103">
        <v>0</v>
      </c>
      <c r="J20" s="103">
        <v>0</v>
      </c>
      <c r="K20" s="103">
        <v>0</v>
      </c>
    </row>
    <row r="21" spans="2:11">
      <c r="B21" s="107" t="s">
        <v>58</v>
      </c>
      <c r="C21" s="174" t="s">
        <v>51</v>
      </c>
      <c r="D21" s="174"/>
      <c r="E21" s="174"/>
      <c r="F21" s="174"/>
      <c r="G21" s="174"/>
      <c r="H21" s="174"/>
      <c r="I21" s="103">
        <v>0</v>
      </c>
      <c r="J21" s="103">
        <v>0</v>
      </c>
      <c r="K21" s="103">
        <v>0</v>
      </c>
    </row>
    <row r="22" spans="2:11">
      <c r="B22" s="107" t="s">
        <v>59</v>
      </c>
      <c r="C22" s="174" t="s">
        <v>53</v>
      </c>
      <c r="D22" s="174"/>
      <c r="E22" s="174"/>
      <c r="F22" s="174"/>
      <c r="G22" s="174"/>
      <c r="H22" s="174"/>
      <c r="I22" s="108">
        <v>0.41</v>
      </c>
      <c r="J22" s="108">
        <v>0.46400000000000002</v>
      </c>
      <c r="K22" s="108">
        <v>5.3999999999999999E-2</v>
      </c>
    </row>
    <row r="23" spans="2:11">
      <c r="B23" s="107" t="s">
        <v>60</v>
      </c>
      <c r="C23" s="174" t="s">
        <v>55</v>
      </c>
      <c r="D23" s="174"/>
      <c r="E23" s="174"/>
      <c r="F23" s="174"/>
      <c r="G23" s="174"/>
      <c r="H23" s="174"/>
      <c r="I23" s="108">
        <v>0.38</v>
      </c>
      <c r="J23" s="108">
        <v>0.59199999999999997</v>
      </c>
      <c r="K23" s="108">
        <v>0.21199999999999999</v>
      </c>
    </row>
    <row r="24" spans="2:11" ht="15" customHeight="1">
      <c r="B24" s="200">
        <v>3</v>
      </c>
      <c r="C24" s="184" t="s">
        <v>61</v>
      </c>
      <c r="D24" s="185"/>
      <c r="E24" s="185"/>
      <c r="F24" s="185"/>
      <c r="G24" s="185"/>
      <c r="H24" s="186"/>
      <c r="I24" s="178"/>
      <c r="J24" s="179"/>
      <c r="K24" s="180"/>
    </row>
    <row r="25" spans="2:11" ht="69" customHeight="1">
      <c r="B25" s="200"/>
      <c r="C25" s="187"/>
      <c r="D25" s="188"/>
      <c r="E25" s="188"/>
      <c r="F25" s="188"/>
      <c r="G25" s="188"/>
      <c r="H25" s="189"/>
      <c r="I25" s="181"/>
      <c r="J25" s="182"/>
      <c r="K25" s="183"/>
    </row>
    <row r="26" spans="2:11" ht="15.75" customHeight="1">
      <c r="B26" s="107" t="s">
        <v>62</v>
      </c>
      <c r="C26" s="174" t="s">
        <v>49</v>
      </c>
      <c r="D26" s="174"/>
      <c r="E26" s="174"/>
      <c r="F26" s="174"/>
      <c r="G26" s="174"/>
      <c r="H26" s="174"/>
      <c r="I26" s="103">
        <v>0</v>
      </c>
      <c r="J26" s="103">
        <v>0</v>
      </c>
      <c r="K26" s="103">
        <v>0</v>
      </c>
    </row>
    <row r="27" spans="2:11">
      <c r="B27" s="107" t="s">
        <v>63</v>
      </c>
      <c r="C27" s="174" t="s">
        <v>51</v>
      </c>
      <c r="D27" s="174"/>
      <c r="E27" s="174"/>
      <c r="F27" s="174"/>
      <c r="G27" s="174"/>
      <c r="H27" s="174"/>
      <c r="I27" s="103">
        <v>0</v>
      </c>
      <c r="J27" s="103">
        <v>0</v>
      </c>
      <c r="K27" s="103">
        <v>0</v>
      </c>
    </row>
    <row r="28" spans="2:11">
      <c r="B28" s="107" t="s">
        <v>64</v>
      </c>
      <c r="C28" s="174" t="s">
        <v>53</v>
      </c>
      <c r="D28" s="174"/>
      <c r="E28" s="174"/>
      <c r="F28" s="174"/>
      <c r="G28" s="174"/>
      <c r="H28" s="174"/>
      <c r="I28" s="108">
        <v>2.59</v>
      </c>
      <c r="J28" s="108">
        <v>3.798</v>
      </c>
      <c r="K28" s="108">
        <v>1.208</v>
      </c>
    </row>
    <row r="29" spans="2:11">
      <c r="B29" s="107" t="s">
        <v>65</v>
      </c>
      <c r="C29" s="174" t="s">
        <v>55</v>
      </c>
      <c r="D29" s="174"/>
      <c r="E29" s="174"/>
      <c r="F29" s="174"/>
      <c r="G29" s="174"/>
      <c r="H29" s="174"/>
      <c r="I29" s="108">
        <v>6.73</v>
      </c>
      <c r="J29" s="108">
        <v>7.7409999999999997</v>
      </c>
      <c r="K29" s="108">
        <v>1.0109999999999999</v>
      </c>
    </row>
    <row r="30" spans="2:11" ht="15" customHeight="1">
      <c r="B30" s="200">
        <v>4</v>
      </c>
      <c r="C30" s="184" t="s">
        <v>437</v>
      </c>
      <c r="D30" s="185"/>
      <c r="E30" s="185"/>
      <c r="F30" s="185"/>
      <c r="G30" s="185"/>
      <c r="H30" s="186"/>
      <c r="I30" s="178"/>
      <c r="J30" s="179"/>
      <c r="K30" s="180"/>
    </row>
    <row r="31" spans="2:11" ht="76.5" customHeight="1">
      <c r="B31" s="200"/>
      <c r="C31" s="187"/>
      <c r="D31" s="188"/>
      <c r="E31" s="188"/>
      <c r="F31" s="188"/>
      <c r="G31" s="188"/>
      <c r="H31" s="189"/>
      <c r="I31" s="181"/>
      <c r="J31" s="182"/>
      <c r="K31" s="183"/>
    </row>
    <row r="32" spans="2:11" ht="15.75" customHeight="1">
      <c r="B32" s="107" t="s">
        <v>66</v>
      </c>
      <c r="C32" s="174" t="s">
        <v>49</v>
      </c>
      <c r="D32" s="174"/>
      <c r="E32" s="174"/>
      <c r="F32" s="174"/>
      <c r="G32" s="174"/>
      <c r="H32" s="174"/>
      <c r="I32" s="103">
        <v>0</v>
      </c>
      <c r="J32" s="103">
        <v>0</v>
      </c>
      <c r="K32" s="103">
        <v>0</v>
      </c>
    </row>
    <row r="33" spans="2:26">
      <c r="B33" s="107" t="s">
        <v>67</v>
      </c>
      <c r="C33" s="174" t="s">
        <v>51</v>
      </c>
      <c r="D33" s="174"/>
      <c r="E33" s="174"/>
      <c r="F33" s="174"/>
      <c r="G33" s="174"/>
      <c r="H33" s="174"/>
      <c r="I33" s="103">
        <v>0</v>
      </c>
      <c r="J33" s="103">
        <v>0</v>
      </c>
      <c r="K33" s="103">
        <v>0</v>
      </c>
    </row>
    <row r="34" spans="2:26">
      <c r="B34" s="107" t="s">
        <v>68</v>
      </c>
      <c r="C34" s="174" t="s">
        <v>53</v>
      </c>
      <c r="D34" s="174"/>
      <c r="E34" s="174"/>
      <c r="F34" s="174"/>
      <c r="G34" s="174"/>
      <c r="H34" s="174"/>
      <c r="I34" s="108">
        <v>0.62</v>
      </c>
      <c r="J34" s="108">
        <v>0.82099999999999995</v>
      </c>
      <c r="K34" s="108">
        <v>0.20100000000000001</v>
      </c>
    </row>
    <row r="35" spans="2:26">
      <c r="B35" s="107" t="s">
        <v>69</v>
      </c>
      <c r="C35" s="174" t="s">
        <v>55</v>
      </c>
      <c r="D35" s="174"/>
      <c r="E35" s="174"/>
      <c r="F35" s="174"/>
      <c r="G35" s="174"/>
      <c r="H35" s="174"/>
      <c r="I35" s="108">
        <v>1.59</v>
      </c>
      <c r="J35" s="108">
        <v>1.833</v>
      </c>
      <c r="K35" s="108">
        <v>0.24299999999999999</v>
      </c>
    </row>
    <row r="36" spans="2:26" ht="52.5" customHeight="1">
      <c r="B36" s="107">
        <v>5</v>
      </c>
      <c r="C36" s="190" t="s">
        <v>70</v>
      </c>
      <c r="D36" s="191"/>
      <c r="E36" s="191"/>
      <c r="F36" s="191"/>
      <c r="G36" s="191"/>
      <c r="H36" s="192"/>
      <c r="I36" s="109">
        <v>0</v>
      </c>
      <c r="J36" s="109">
        <v>0</v>
      </c>
      <c r="K36" s="109">
        <v>0</v>
      </c>
    </row>
    <row r="37" spans="2:26" ht="66" customHeight="1">
      <c r="B37" s="107" t="s">
        <v>71</v>
      </c>
      <c r="C37" s="190" t="s">
        <v>72</v>
      </c>
      <c r="D37" s="191"/>
      <c r="E37" s="191"/>
      <c r="F37" s="191"/>
      <c r="G37" s="191"/>
      <c r="H37" s="192"/>
      <c r="I37" s="109">
        <v>0</v>
      </c>
      <c r="J37" s="109">
        <v>0</v>
      </c>
      <c r="K37" s="109">
        <v>0</v>
      </c>
    </row>
    <row r="41" spans="2:26" ht="15.75" customHeight="1">
      <c r="B41" s="177" t="s">
        <v>436</v>
      </c>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83"/>
    </row>
    <row r="42" spans="2:26" ht="15" customHeight="1">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83"/>
    </row>
    <row r="44" spans="2:26" ht="234.75" customHeight="1">
      <c r="B44" s="196" t="s">
        <v>43</v>
      </c>
      <c r="C44" s="194" t="s">
        <v>73</v>
      </c>
      <c r="D44" s="175" t="s">
        <v>74</v>
      </c>
      <c r="E44" s="175"/>
      <c r="F44" s="175"/>
      <c r="G44" s="175"/>
      <c r="H44" s="175" t="s">
        <v>75</v>
      </c>
      <c r="I44" s="175"/>
      <c r="J44" s="175"/>
      <c r="K44" s="175"/>
      <c r="L44" s="176" t="s">
        <v>435</v>
      </c>
      <c r="M44" s="176"/>
      <c r="N44" s="176"/>
      <c r="O44" s="176"/>
      <c r="P44" s="176" t="s">
        <v>435</v>
      </c>
      <c r="Q44" s="176"/>
      <c r="R44" s="176"/>
      <c r="S44" s="176"/>
      <c r="T44" s="167" t="s">
        <v>76</v>
      </c>
      <c r="U44" s="168"/>
      <c r="V44" s="168"/>
      <c r="W44" s="168"/>
      <c r="X44" s="169"/>
      <c r="Y44" s="194" t="s">
        <v>77</v>
      </c>
    </row>
    <row r="45" spans="2:26" ht="56.25" customHeight="1">
      <c r="B45" s="196"/>
      <c r="C45" s="195"/>
      <c r="D45" s="101" t="s">
        <v>7</v>
      </c>
      <c r="E45" s="101" t="s">
        <v>78</v>
      </c>
      <c r="F45" s="101" t="s">
        <v>6</v>
      </c>
      <c r="G45" s="101" t="s">
        <v>5</v>
      </c>
      <c r="H45" s="101" t="s">
        <v>7</v>
      </c>
      <c r="I45" s="101" t="s">
        <v>78</v>
      </c>
      <c r="J45" s="101" t="s">
        <v>6</v>
      </c>
      <c r="K45" s="101" t="s">
        <v>5</v>
      </c>
      <c r="L45" s="101" t="s">
        <v>7</v>
      </c>
      <c r="M45" s="101" t="s">
        <v>78</v>
      </c>
      <c r="N45" s="101" t="s">
        <v>6</v>
      </c>
      <c r="O45" s="101" t="s">
        <v>5</v>
      </c>
      <c r="P45" s="101" t="s">
        <v>7</v>
      </c>
      <c r="Q45" s="101" t="s">
        <v>78</v>
      </c>
      <c r="R45" s="101" t="s">
        <v>6</v>
      </c>
      <c r="S45" s="101" t="s">
        <v>5</v>
      </c>
      <c r="T45" s="170"/>
      <c r="U45" s="171"/>
      <c r="V45" s="171"/>
      <c r="W45" s="171"/>
      <c r="X45" s="172"/>
      <c r="Y45" s="195"/>
    </row>
    <row r="46" spans="2:26" s="105" customFormat="1">
      <c r="B46" s="102">
        <v>1</v>
      </c>
      <c r="C46" s="102">
        <v>2</v>
      </c>
      <c r="D46" s="102">
        <v>3</v>
      </c>
      <c r="E46" s="102">
        <v>4</v>
      </c>
      <c r="F46" s="102">
        <v>5</v>
      </c>
      <c r="G46" s="102">
        <v>6</v>
      </c>
      <c r="H46" s="102">
        <v>7</v>
      </c>
      <c r="I46" s="102">
        <v>8</v>
      </c>
      <c r="J46" s="102">
        <v>9</v>
      </c>
      <c r="K46" s="102">
        <v>10</v>
      </c>
      <c r="L46" s="102">
        <v>11</v>
      </c>
      <c r="M46" s="102">
        <v>12</v>
      </c>
      <c r="N46" s="102">
        <v>13</v>
      </c>
      <c r="O46" s="102">
        <v>14</v>
      </c>
      <c r="P46" s="102">
        <v>15</v>
      </c>
      <c r="Q46" s="102">
        <v>16</v>
      </c>
      <c r="R46" s="102">
        <v>17</v>
      </c>
      <c r="S46" s="102">
        <v>18</v>
      </c>
      <c r="T46" s="173">
        <v>19</v>
      </c>
      <c r="U46" s="173"/>
      <c r="V46" s="173"/>
      <c r="W46" s="173"/>
      <c r="X46" s="173"/>
      <c r="Y46" s="102">
        <v>20</v>
      </c>
    </row>
    <row r="47" spans="2:26">
      <c r="B47" s="102">
        <v>1</v>
      </c>
      <c r="C47" s="102"/>
      <c r="D47" s="102"/>
      <c r="E47" s="102"/>
      <c r="F47" s="102"/>
      <c r="G47" s="102"/>
      <c r="H47" s="102"/>
      <c r="I47" s="102"/>
      <c r="J47" s="102"/>
      <c r="K47" s="102"/>
      <c r="L47" s="102"/>
      <c r="M47" s="102"/>
      <c r="N47" s="102"/>
      <c r="O47" s="102"/>
      <c r="P47" s="102"/>
      <c r="Q47" s="102"/>
      <c r="R47" s="102"/>
      <c r="S47" s="102"/>
      <c r="T47" s="173"/>
      <c r="U47" s="173"/>
      <c r="V47" s="173"/>
      <c r="W47" s="173"/>
      <c r="X47" s="173"/>
      <c r="Y47" s="102"/>
    </row>
    <row r="48" spans="2:26">
      <c r="B48" s="102">
        <v>2</v>
      </c>
      <c r="C48" s="102"/>
      <c r="D48" s="102"/>
      <c r="E48" s="102"/>
      <c r="F48" s="102"/>
      <c r="G48" s="102"/>
      <c r="H48" s="102"/>
      <c r="I48" s="102"/>
      <c r="J48" s="102"/>
      <c r="K48" s="102"/>
      <c r="L48" s="102"/>
      <c r="M48" s="102"/>
      <c r="N48" s="102"/>
      <c r="O48" s="102"/>
      <c r="P48" s="102"/>
      <c r="Q48" s="102"/>
      <c r="R48" s="102"/>
      <c r="S48" s="102"/>
      <c r="T48" s="173"/>
      <c r="U48" s="173"/>
      <c r="V48" s="173"/>
      <c r="W48" s="173"/>
      <c r="X48" s="173"/>
      <c r="Y48" s="102"/>
    </row>
    <row r="49" spans="2:25" ht="25.5">
      <c r="B49" s="102" t="s">
        <v>79</v>
      </c>
      <c r="C49" s="106" t="s">
        <v>80</v>
      </c>
      <c r="D49" s="102">
        <v>0</v>
      </c>
      <c r="E49" s="102">
        <v>0</v>
      </c>
      <c r="F49" s="104">
        <v>0.36399999999999999</v>
      </c>
      <c r="G49" s="104">
        <v>0.38600000000000001</v>
      </c>
      <c r="H49" s="102">
        <v>0</v>
      </c>
      <c r="I49" s="102">
        <v>0</v>
      </c>
      <c r="J49" s="104">
        <v>0.46400000000000002</v>
      </c>
      <c r="K49" s="104">
        <v>0.59199999999999997</v>
      </c>
      <c r="L49" s="102">
        <v>0</v>
      </c>
      <c r="M49" s="102">
        <v>0</v>
      </c>
      <c r="N49" s="104">
        <v>3.798</v>
      </c>
      <c r="O49" s="104">
        <v>7.7409999999999997</v>
      </c>
      <c r="P49" s="102">
        <v>0</v>
      </c>
      <c r="Q49" s="102">
        <v>0</v>
      </c>
      <c r="R49" s="104">
        <v>0.82099999999999995</v>
      </c>
      <c r="S49" s="104">
        <v>1.833</v>
      </c>
      <c r="T49" s="173">
        <v>0</v>
      </c>
      <c r="U49" s="173"/>
      <c r="V49" s="173"/>
      <c r="W49" s="173"/>
      <c r="X49" s="173"/>
      <c r="Y49" s="102">
        <v>0</v>
      </c>
    </row>
    <row r="53" spans="2:25">
      <c r="B53" s="193" t="s">
        <v>81</v>
      </c>
      <c r="C53" s="193"/>
      <c r="D53" s="193"/>
      <c r="E53" s="193"/>
      <c r="F53" s="193"/>
      <c r="G53" s="193"/>
      <c r="H53" s="193"/>
      <c r="I53" s="193"/>
      <c r="J53" s="193"/>
      <c r="K53" s="193"/>
      <c r="L53" s="193"/>
      <c r="M53" s="193"/>
      <c r="N53" s="193"/>
      <c r="O53" s="193"/>
      <c r="P53" s="193"/>
      <c r="Q53" s="193"/>
      <c r="R53" s="193"/>
      <c r="S53" s="193"/>
      <c r="T53" s="193"/>
      <c r="U53" s="193"/>
      <c r="V53" s="193"/>
      <c r="W53" s="193"/>
      <c r="X53" s="193"/>
    </row>
    <row r="54" spans="2:25">
      <c r="B54" s="193"/>
      <c r="C54" s="193"/>
      <c r="D54" s="193"/>
      <c r="E54" s="193"/>
      <c r="F54" s="193"/>
      <c r="G54" s="193"/>
      <c r="H54" s="193"/>
      <c r="I54" s="193"/>
      <c r="J54" s="193"/>
      <c r="K54" s="193"/>
      <c r="L54" s="193"/>
      <c r="M54" s="193"/>
      <c r="N54" s="193"/>
      <c r="O54" s="193"/>
      <c r="P54" s="193"/>
      <c r="Q54" s="193"/>
      <c r="R54" s="193"/>
      <c r="S54" s="193"/>
      <c r="T54" s="193"/>
      <c r="U54" s="193"/>
      <c r="V54" s="193"/>
      <c r="W54" s="193"/>
      <c r="X54" s="193"/>
    </row>
    <row r="55" spans="2:25">
      <c r="B55" s="193"/>
      <c r="C55" s="193"/>
      <c r="D55" s="193"/>
      <c r="E55" s="193"/>
      <c r="F55" s="193"/>
      <c r="G55" s="193"/>
      <c r="H55" s="193"/>
      <c r="I55" s="193"/>
      <c r="J55" s="193"/>
      <c r="K55" s="193"/>
      <c r="L55" s="193"/>
      <c r="M55" s="193"/>
      <c r="N55" s="193"/>
      <c r="O55" s="193"/>
      <c r="P55" s="193"/>
      <c r="Q55" s="193"/>
      <c r="R55" s="193"/>
      <c r="S55" s="193"/>
      <c r="T55" s="193"/>
      <c r="U55" s="193"/>
      <c r="V55" s="193"/>
      <c r="W55" s="193"/>
      <c r="X55" s="193"/>
    </row>
    <row r="56" spans="2:25" ht="51.75" customHeight="1">
      <c r="B56" s="193"/>
      <c r="C56" s="193"/>
      <c r="D56" s="193"/>
      <c r="E56" s="193"/>
      <c r="F56" s="193"/>
      <c r="G56" s="193"/>
      <c r="H56" s="193"/>
      <c r="I56" s="193"/>
      <c r="J56" s="193"/>
      <c r="K56" s="193"/>
      <c r="L56" s="193"/>
      <c r="M56" s="193"/>
      <c r="N56" s="193"/>
      <c r="O56" s="193"/>
      <c r="P56" s="193"/>
      <c r="Q56" s="193"/>
      <c r="R56" s="193"/>
      <c r="S56" s="193"/>
      <c r="T56" s="193"/>
      <c r="U56" s="193"/>
      <c r="V56" s="193"/>
      <c r="W56" s="193"/>
      <c r="X56" s="193"/>
    </row>
  </sheetData>
  <mergeCells count="51">
    <mergeCell ref="B53:X56"/>
    <mergeCell ref="P44:S44"/>
    <mergeCell ref="Y44:Y45"/>
    <mergeCell ref="B44:B45"/>
    <mergeCell ref="F2:M2"/>
    <mergeCell ref="B9:B10"/>
    <mergeCell ref="B12:B13"/>
    <mergeCell ref="C12:H13"/>
    <mergeCell ref="C11:H11"/>
    <mergeCell ref="C9:H9"/>
    <mergeCell ref="C10:H10"/>
    <mergeCell ref="B6:K7"/>
    <mergeCell ref="B18:B19"/>
    <mergeCell ref="B24:B25"/>
    <mergeCell ref="B30:B31"/>
    <mergeCell ref="C44:C45"/>
    <mergeCell ref="D44:G44"/>
    <mergeCell ref="C37:H37"/>
    <mergeCell ref="C36:H36"/>
    <mergeCell ref="C32:H32"/>
    <mergeCell ref="C22:H22"/>
    <mergeCell ref="C23:H23"/>
    <mergeCell ref="C33:H33"/>
    <mergeCell ref="C34:H34"/>
    <mergeCell ref="C35:H35"/>
    <mergeCell ref="C30:H31"/>
    <mergeCell ref="C26:H26"/>
    <mergeCell ref="C27:H27"/>
    <mergeCell ref="C28:H28"/>
    <mergeCell ref="C29:H29"/>
    <mergeCell ref="I9:K9"/>
    <mergeCell ref="H44:K44"/>
    <mergeCell ref="L44:O44"/>
    <mergeCell ref="B41:Y42"/>
    <mergeCell ref="I24:K25"/>
    <mergeCell ref="I30:K31"/>
    <mergeCell ref="I18:K19"/>
    <mergeCell ref="I12:K13"/>
    <mergeCell ref="C18:H19"/>
    <mergeCell ref="C14:H14"/>
    <mergeCell ref="C15:H15"/>
    <mergeCell ref="C16:H16"/>
    <mergeCell ref="C17:H17"/>
    <mergeCell ref="C24:H25"/>
    <mergeCell ref="C20:H20"/>
    <mergeCell ref="C21:H21"/>
    <mergeCell ref="T44:X45"/>
    <mergeCell ref="T46:X46"/>
    <mergeCell ref="T47:X47"/>
    <mergeCell ref="T48:X48"/>
    <mergeCell ref="T49:X49"/>
  </mergeCell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2:Z814"/>
  <sheetViews>
    <sheetView tabSelected="1" topLeftCell="A10" zoomScale="120" zoomScaleNormal="120" workbookViewId="0">
      <selection activeCell="S37" sqref="S37:S38"/>
    </sheetView>
  </sheetViews>
  <sheetFormatPr defaultRowHeight="15"/>
  <cols>
    <col min="3" max="3" width="30.140625" customWidth="1"/>
    <col min="6" max="6" width="10.140625" customWidth="1"/>
    <col min="9" max="9" width="9.85546875" customWidth="1"/>
  </cols>
  <sheetData>
    <row r="2" spans="1:26" ht="15.75">
      <c r="B2" s="214" t="s">
        <v>82</v>
      </c>
      <c r="C2" s="215"/>
      <c r="D2" s="215"/>
      <c r="E2" s="215"/>
      <c r="F2" s="215"/>
      <c r="G2" s="215"/>
      <c r="H2" s="215"/>
      <c r="I2" s="215"/>
      <c r="J2" s="215"/>
      <c r="K2" s="215"/>
      <c r="L2" s="215"/>
      <c r="M2" s="215"/>
      <c r="N2" s="215"/>
      <c r="O2" s="215"/>
    </row>
    <row r="4" spans="1:26" ht="15.75">
      <c r="A4" s="2"/>
      <c r="B4" s="2"/>
      <c r="C4" s="2"/>
      <c r="D4" s="2"/>
      <c r="E4" s="2"/>
      <c r="F4" s="2"/>
      <c r="G4" s="2"/>
      <c r="H4" s="2"/>
      <c r="I4" s="2"/>
      <c r="J4" s="2"/>
      <c r="K4" s="2"/>
      <c r="L4" s="2"/>
      <c r="M4" s="2"/>
      <c r="N4" s="2"/>
      <c r="O4" s="2"/>
      <c r="P4" s="2"/>
      <c r="Q4" s="2"/>
      <c r="R4" s="2"/>
      <c r="S4" s="2"/>
      <c r="T4" s="2"/>
      <c r="U4" s="2"/>
      <c r="V4" s="2"/>
      <c r="W4" s="2"/>
      <c r="X4" s="2"/>
      <c r="Y4" s="2"/>
      <c r="Z4" s="2"/>
    </row>
    <row r="5" spans="1:26" ht="15.75">
      <c r="A5" s="2"/>
      <c r="B5" s="216" t="s">
        <v>213</v>
      </c>
      <c r="C5" s="217"/>
      <c r="D5" s="217"/>
      <c r="E5" s="217"/>
      <c r="F5" s="217"/>
      <c r="G5" s="217"/>
      <c r="H5" s="217"/>
      <c r="I5" s="217"/>
      <c r="J5" s="217"/>
      <c r="K5" s="217"/>
      <c r="L5" s="217"/>
      <c r="M5" s="217"/>
      <c r="N5" s="217"/>
      <c r="O5" s="217"/>
      <c r="P5" s="217"/>
      <c r="Q5" s="217"/>
      <c r="R5" s="217"/>
      <c r="S5" s="217"/>
      <c r="T5" s="217"/>
      <c r="U5" s="217"/>
      <c r="V5" s="217"/>
      <c r="W5" s="217"/>
      <c r="X5" s="2"/>
      <c r="Y5" s="2"/>
      <c r="Z5" s="2"/>
    </row>
    <row r="6" spans="1:26" ht="15.75">
      <c r="A6" s="2"/>
      <c r="B6" s="217"/>
      <c r="C6" s="217"/>
      <c r="D6" s="217"/>
      <c r="E6" s="217"/>
      <c r="F6" s="217"/>
      <c r="G6" s="217"/>
      <c r="H6" s="217"/>
      <c r="I6" s="217"/>
      <c r="J6" s="217"/>
      <c r="K6" s="217"/>
      <c r="L6" s="217"/>
      <c r="M6" s="217"/>
      <c r="N6" s="217"/>
      <c r="O6" s="217"/>
      <c r="P6" s="217"/>
      <c r="Q6" s="217"/>
      <c r="R6" s="217"/>
      <c r="S6" s="217"/>
      <c r="T6" s="217"/>
      <c r="U6" s="217"/>
      <c r="V6" s="217"/>
      <c r="W6" s="217"/>
      <c r="X6" s="2"/>
      <c r="Y6" s="2"/>
      <c r="Z6" s="2"/>
    </row>
    <row r="7" spans="1:26" ht="15.75">
      <c r="A7" s="2"/>
      <c r="B7" s="217"/>
      <c r="C7" s="217"/>
      <c r="D7" s="217"/>
      <c r="E7" s="217"/>
      <c r="F7" s="217"/>
      <c r="G7" s="217"/>
      <c r="H7" s="217"/>
      <c r="I7" s="217"/>
      <c r="J7" s="217"/>
      <c r="K7" s="217"/>
      <c r="L7" s="217"/>
      <c r="M7" s="217"/>
      <c r="N7" s="217"/>
      <c r="O7" s="217"/>
      <c r="P7" s="217"/>
      <c r="Q7" s="217"/>
      <c r="R7" s="217"/>
      <c r="S7" s="217"/>
      <c r="T7" s="217"/>
      <c r="U7" s="217"/>
      <c r="V7" s="217"/>
      <c r="W7" s="217"/>
      <c r="X7" s="2"/>
      <c r="Y7" s="2"/>
      <c r="Z7" s="2"/>
    </row>
    <row r="8" spans="1:26" ht="15.75">
      <c r="A8" s="2"/>
      <c r="B8" s="217"/>
      <c r="C8" s="217"/>
      <c r="D8" s="217"/>
      <c r="E8" s="217"/>
      <c r="F8" s="217"/>
      <c r="G8" s="217"/>
      <c r="H8" s="217"/>
      <c r="I8" s="217"/>
      <c r="J8" s="217"/>
      <c r="K8" s="217"/>
      <c r="L8" s="217"/>
      <c r="M8" s="217"/>
      <c r="N8" s="217"/>
      <c r="O8" s="217"/>
      <c r="P8" s="217"/>
      <c r="Q8" s="217"/>
      <c r="R8" s="217"/>
      <c r="S8" s="217"/>
      <c r="T8" s="217"/>
      <c r="U8" s="217"/>
      <c r="V8" s="217"/>
      <c r="W8" s="217"/>
      <c r="X8" s="2"/>
      <c r="Y8" s="2"/>
      <c r="Z8" s="2"/>
    </row>
    <row r="9" spans="1:26" ht="22.5" customHeight="1">
      <c r="A9" s="2"/>
      <c r="B9" s="217"/>
      <c r="C9" s="217"/>
      <c r="D9" s="217"/>
      <c r="E9" s="217"/>
      <c r="F9" s="217"/>
      <c r="G9" s="217"/>
      <c r="H9" s="217"/>
      <c r="I9" s="217"/>
      <c r="J9" s="217"/>
      <c r="K9" s="217"/>
      <c r="L9" s="217"/>
      <c r="M9" s="217"/>
      <c r="N9" s="217"/>
      <c r="O9" s="217"/>
      <c r="P9" s="217"/>
      <c r="Q9" s="217"/>
      <c r="R9" s="217"/>
      <c r="S9" s="217"/>
      <c r="T9" s="217"/>
      <c r="U9" s="217"/>
      <c r="V9" s="217"/>
      <c r="W9" s="217"/>
      <c r="X9" s="2"/>
      <c r="Y9" s="2"/>
      <c r="Z9" s="2"/>
    </row>
    <row r="10" spans="1:26" ht="15.7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7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 r="A12" s="2"/>
      <c r="B12" s="161" t="s">
        <v>478</v>
      </c>
      <c r="C12" s="162"/>
      <c r="D12" s="162"/>
      <c r="E12" s="162"/>
      <c r="F12" s="162"/>
      <c r="G12" s="162"/>
      <c r="H12" s="162"/>
      <c r="I12" s="162"/>
      <c r="J12" s="162"/>
      <c r="K12" s="162"/>
      <c r="L12" s="162"/>
      <c r="M12" s="162"/>
      <c r="N12" s="162"/>
      <c r="O12" s="162"/>
      <c r="P12" s="162"/>
      <c r="Q12" s="162"/>
      <c r="R12" s="162"/>
      <c r="S12" s="162"/>
      <c r="T12" s="162"/>
      <c r="U12" s="162"/>
      <c r="V12" s="162"/>
      <c r="W12" s="162"/>
      <c r="X12" s="2"/>
      <c r="Y12" s="2"/>
      <c r="Z12" s="2"/>
    </row>
    <row r="13" spans="1:26" ht="15.75">
      <c r="A13" s="2"/>
      <c r="B13" s="162"/>
      <c r="C13" s="162"/>
      <c r="D13" s="162"/>
      <c r="E13" s="162"/>
      <c r="F13" s="162"/>
      <c r="G13" s="162"/>
      <c r="H13" s="162"/>
      <c r="I13" s="162"/>
      <c r="J13" s="162"/>
      <c r="K13" s="162"/>
      <c r="L13" s="162"/>
      <c r="M13" s="162"/>
      <c r="N13" s="162"/>
      <c r="O13" s="162"/>
      <c r="P13" s="162"/>
      <c r="Q13" s="162"/>
      <c r="R13" s="162"/>
      <c r="S13" s="162"/>
      <c r="T13" s="162"/>
      <c r="U13" s="162"/>
      <c r="V13" s="162"/>
      <c r="W13" s="162"/>
      <c r="X13" s="2"/>
      <c r="Y13" s="2"/>
      <c r="Z13" s="2"/>
    </row>
    <row r="14" spans="1:26" ht="37.5" customHeight="1">
      <c r="A14" s="2"/>
      <c r="B14" s="162"/>
      <c r="C14" s="162"/>
      <c r="D14" s="162"/>
      <c r="E14" s="162"/>
      <c r="F14" s="162"/>
      <c r="G14" s="162"/>
      <c r="H14" s="162"/>
      <c r="I14" s="162"/>
      <c r="J14" s="162"/>
      <c r="K14" s="162"/>
      <c r="L14" s="162"/>
      <c r="M14" s="162"/>
      <c r="N14" s="162"/>
      <c r="O14" s="162"/>
      <c r="P14" s="162"/>
      <c r="Q14" s="162"/>
      <c r="R14" s="162"/>
      <c r="S14" s="162"/>
      <c r="T14" s="162"/>
      <c r="U14" s="162"/>
      <c r="V14" s="162"/>
      <c r="W14" s="162"/>
      <c r="X14" s="2"/>
      <c r="Y14" s="2"/>
      <c r="Z14" s="2"/>
    </row>
    <row r="15" spans="1:26" ht="15.7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 r="A18" s="2"/>
      <c r="B18" s="161" t="s">
        <v>173</v>
      </c>
      <c r="C18" s="161"/>
      <c r="D18" s="161"/>
      <c r="E18" s="161"/>
      <c r="F18" s="161"/>
      <c r="G18" s="161"/>
      <c r="H18" s="161"/>
      <c r="I18" s="161"/>
      <c r="J18" s="161"/>
      <c r="K18" s="161"/>
      <c r="L18" s="161"/>
      <c r="M18" s="161"/>
      <c r="N18" s="161"/>
      <c r="O18" s="161"/>
      <c r="P18" s="161"/>
      <c r="Q18" s="161"/>
      <c r="R18" s="161"/>
      <c r="S18" s="161"/>
      <c r="T18" s="161"/>
      <c r="U18" s="161"/>
      <c r="V18" s="161"/>
      <c r="W18" s="161"/>
      <c r="X18" s="2"/>
      <c r="Y18" s="2"/>
      <c r="Z18" s="2"/>
    </row>
    <row r="19" spans="1:26" ht="16.5" thickBo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33" customHeight="1" thickBot="1">
      <c r="A20" s="2"/>
      <c r="B20" s="204" t="s">
        <v>43</v>
      </c>
      <c r="C20" s="204" t="s">
        <v>214</v>
      </c>
      <c r="D20" s="211" t="s">
        <v>215</v>
      </c>
      <c r="E20" s="212"/>
      <c r="F20" s="212"/>
      <c r="G20" s="212"/>
      <c r="H20" s="212"/>
      <c r="I20" s="212"/>
      <c r="J20" s="212"/>
      <c r="K20" s="212"/>
      <c r="L20" s="212"/>
      <c r="M20" s="212"/>
      <c r="N20" s="212"/>
      <c r="O20" s="212"/>
      <c r="P20" s="212"/>
      <c r="Q20" s="212"/>
      <c r="R20" s="213"/>
      <c r="S20" s="204" t="s">
        <v>239</v>
      </c>
      <c r="T20" s="2"/>
      <c r="U20" s="2"/>
      <c r="V20" s="2"/>
      <c r="W20" s="2"/>
      <c r="X20" s="2"/>
      <c r="Y20" s="2"/>
      <c r="Z20" s="2"/>
    </row>
    <row r="21" spans="1:26" ht="34.5" customHeight="1" thickBot="1">
      <c r="A21" s="2"/>
      <c r="B21" s="205"/>
      <c r="C21" s="205"/>
      <c r="D21" s="211" t="s">
        <v>216</v>
      </c>
      <c r="E21" s="212"/>
      <c r="F21" s="213"/>
      <c r="G21" s="211" t="s">
        <v>217</v>
      </c>
      <c r="H21" s="212"/>
      <c r="I21" s="213"/>
      <c r="J21" s="211" t="s">
        <v>218</v>
      </c>
      <c r="K21" s="212"/>
      <c r="L21" s="213"/>
      <c r="M21" s="211" t="s">
        <v>219</v>
      </c>
      <c r="N21" s="212"/>
      <c r="O21" s="213"/>
      <c r="P21" s="211" t="s">
        <v>220</v>
      </c>
      <c r="Q21" s="212"/>
      <c r="R21" s="213"/>
      <c r="S21" s="205"/>
      <c r="T21" s="2"/>
      <c r="U21" s="2"/>
      <c r="V21" s="2"/>
      <c r="W21" s="2"/>
      <c r="X21" s="2"/>
      <c r="Y21" s="2"/>
      <c r="Z21" s="2"/>
    </row>
    <row r="22" spans="1:26" ht="15.75">
      <c r="A22" s="2"/>
      <c r="B22" s="205"/>
      <c r="C22" s="205"/>
      <c r="D22" s="204">
        <v>2022</v>
      </c>
      <c r="E22" s="204">
        <v>2023</v>
      </c>
      <c r="F22" s="53" t="s">
        <v>93</v>
      </c>
      <c r="G22" s="204">
        <v>2022</v>
      </c>
      <c r="H22" s="204">
        <v>2023</v>
      </c>
      <c r="I22" s="54" t="s">
        <v>93</v>
      </c>
      <c r="J22" s="204">
        <v>2022</v>
      </c>
      <c r="K22" s="204">
        <v>2023</v>
      </c>
      <c r="L22" s="54" t="s">
        <v>93</v>
      </c>
      <c r="M22" s="204">
        <v>2022</v>
      </c>
      <c r="N22" s="204">
        <v>2023</v>
      </c>
      <c r="O22" s="54" t="s">
        <v>93</v>
      </c>
      <c r="P22" s="204">
        <v>2022</v>
      </c>
      <c r="Q22" s="204">
        <v>2023</v>
      </c>
      <c r="R22" s="54" t="s">
        <v>93</v>
      </c>
      <c r="S22" s="205"/>
      <c r="T22" s="2"/>
      <c r="U22" s="2"/>
      <c r="V22" s="2"/>
      <c r="W22" s="2"/>
      <c r="X22" s="2"/>
      <c r="Y22" s="2"/>
      <c r="Z22" s="2"/>
    </row>
    <row r="23" spans="1:26" ht="25.5">
      <c r="A23" s="2"/>
      <c r="B23" s="205"/>
      <c r="C23" s="205"/>
      <c r="D23" s="205"/>
      <c r="E23" s="205"/>
      <c r="F23" s="54" t="s">
        <v>94</v>
      </c>
      <c r="G23" s="205"/>
      <c r="H23" s="205"/>
      <c r="I23" s="54" t="s">
        <v>94</v>
      </c>
      <c r="J23" s="205"/>
      <c r="K23" s="205"/>
      <c r="L23" s="54" t="s">
        <v>94</v>
      </c>
      <c r="M23" s="205"/>
      <c r="N23" s="205"/>
      <c r="O23" s="54" t="s">
        <v>94</v>
      </c>
      <c r="P23" s="205"/>
      <c r="Q23" s="205"/>
      <c r="R23" s="54" t="s">
        <v>94</v>
      </c>
      <c r="S23" s="205"/>
      <c r="T23" s="2"/>
      <c r="U23" s="2"/>
      <c r="V23" s="2"/>
      <c r="W23" s="2"/>
      <c r="X23" s="2"/>
      <c r="Y23" s="2"/>
      <c r="Z23" s="2"/>
    </row>
    <row r="24" spans="1:26" ht="25.5">
      <c r="A24" s="2"/>
      <c r="B24" s="205"/>
      <c r="C24" s="205"/>
      <c r="D24" s="205"/>
      <c r="E24" s="205"/>
      <c r="F24" s="54" t="s">
        <v>95</v>
      </c>
      <c r="G24" s="205"/>
      <c r="H24" s="205"/>
      <c r="I24" s="54" t="s">
        <v>95</v>
      </c>
      <c r="J24" s="205"/>
      <c r="K24" s="205"/>
      <c r="L24" s="54" t="s">
        <v>95</v>
      </c>
      <c r="M24" s="205"/>
      <c r="N24" s="205"/>
      <c r="O24" s="54" t="s">
        <v>95</v>
      </c>
      <c r="P24" s="205"/>
      <c r="Q24" s="205"/>
      <c r="R24" s="54" t="s">
        <v>95</v>
      </c>
      <c r="S24" s="205"/>
      <c r="T24" s="2"/>
      <c r="U24" s="2"/>
      <c r="V24" s="2"/>
      <c r="W24" s="2"/>
      <c r="X24" s="2"/>
      <c r="Y24" s="2"/>
      <c r="Z24" s="2"/>
    </row>
    <row r="25" spans="1:26" ht="15.75">
      <c r="A25" s="2"/>
      <c r="B25" s="205"/>
      <c r="C25" s="205"/>
      <c r="D25" s="205"/>
      <c r="E25" s="205"/>
      <c r="F25" s="54" t="s">
        <v>221</v>
      </c>
      <c r="G25" s="205"/>
      <c r="H25" s="205"/>
      <c r="I25" s="54" t="s">
        <v>221</v>
      </c>
      <c r="J25" s="205"/>
      <c r="K25" s="205"/>
      <c r="L25" s="54" t="s">
        <v>221</v>
      </c>
      <c r="M25" s="205"/>
      <c r="N25" s="205"/>
      <c r="O25" s="54" t="s">
        <v>221</v>
      </c>
      <c r="P25" s="205"/>
      <c r="Q25" s="205"/>
      <c r="R25" s="54" t="s">
        <v>221</v>
      </c>
      <c r="S25" s="205"/>
      <c r="T25" s="2"/>
      <c r="U25" s="2"/>
      <c r="V25" s="2"/>
      <c r="W25" s="2"/>
      <c r="X25" s="2"/>
      <c r="Y25" s="2"/>
      <c r="Z25" s="2"/>
    </row>
    <row r="26" spans="1:26" ht="16.5" thickBot="1">
      <c r="A26" s="2"/>
      <c r="B26" s="206"/>
      <c r="C26" s="206"/>
      <c r="D26" s="206"/>
      <c r="E26" s="206"/>
      <c r="F26" s="55" t="s">
        <v>222</v>
      </c>
      <c r="G26" s="206"/>
      <c r="H26" s="206"/>
      <c r="I26" s="55" t="s">
        <v>222</v>
      </c>
      <c r="J26" s="206"/>
      <c r="K26" s="206"/>
      <c r="L26" s="55" t="s">
        <v>222</v>
      </c>
      <c r="M26" s="206"/>
      <c r="N26" s="206"/>
      <c r="O26" s="55" t="s">
        <v>222</v>
      </c>
      <c r="P26" s="206"/>
      <c r="Q26" s="206"/>
      <c r="R26" s="55" t="s">
        <v>222</v>
      </c>
      <c r="S26" s="206"/>
      <c r="T26" s="2"/>
      <c r="U26" s="2"/>
      <c r="V26" s="2"/>
      <c r="W26" s="2"/>
      <c r="X26" s="2"/>
      <c r="Y26" s="2"/>
      <c r="Z26" s="2"/>
    </row>
    <row r="27" spans="1:26" ht="16.5" thickBot="1">
      <c r="A27" s="2"/>
      <c r="B27" s="56">
        <v>1</v>
      </c>
      <c r="C27" s="57">
        <v>2</v>
      </c>
      <c r="D27" s="57">
        <v>3</v>
      </c>
      <c r="E27" s="57">
        <v>4</v>
      </c>
      <c r="F27" s="57">
        <v>5</v>
      </c>
      <c r="G27" s="57">
        <v>6</v>
      </c>
      <c r="H27" s="57">
        <v>7</v>
      </c>
      <c r="I27" s="57">
        <v>8</v>
      </c>
      <c r="J27" s="57">
        <v>9</v>
      </c>
      <c r="K27" s="57">
        <v>10</v>
      </c>
      <c r="L27" s="57">
        <v>11</v>
      </c>
      <c r="M27" s="57">
        <v>12</v>
      </c>
      <c r="N27" s="57">
        <v>13</v>
      </c>
      <c r="O27" s="57">
        <v>14</v>
      </c>
      <c r="P27" s="57">
        <v>15</v>
      </c>
      <c r="Q27" s="57">
        <v>16</v>
      </c>
      <c r="R27" s="57">
        <v>17</v>
      </c>
      <c r="S27" s="57">
        <v>18</v>
      </c>
      <c r="T27" s="2"/>
      <c r="U27" s="2"/>
      <c r="V27" s="2"/>
      <c r="W27" s="2"/>
      <c r="X27" s="2"/>
      <c r="Y27" s="2"/>
      <c r="Z27" s="2"/>
    </row>
    <row r="28" spans="1:26" ht="51.75" customHeight="1" thickBot="1">
      <c r="A28" s="2"/>
      <c r="B28" s="49">
        <v>1</v>
      </c>
      <c r="C28" s="58" t="s">
        <v>223</v>
      </c>
      <c r="D28" s="52">
        <v>1745</v>
      </c>
      <c r="E28" s="52">
        <v>1169</v>
      </c>
      <c r="F28" s="52">
        <v>-33</v>
      </c>
      <c r="G28" s="52">
        <v>431</v>
      </c>
      <c r="H28" s="52">
        <v>392</v>
      </c>
      <c r="I28" s="52">
        <v>-9</v>
      </c>
      <c r="J28" s="52">
        <v>68</v>
      </c>
      <c r="K28" s="52">
        <v>47</v>
      </c>
      <c r="L28" s="52">
        <v>-30</v>
      </c>
      <c r="M28" s="52">
        <v>11</v>
      </c>
      <c r="N28" s="52">
        <v>9</v>
      </c>
      <c r="O28" s="52">
        <v>-18</v>
      </c>
      <c r="P28" s="52">
        <v>1</v>
      </c>
      <c r="Q28" s="52">
        <v>0</v>
      </c>
      <c r="R28" s="52">
        <v>-100</v>
      </c>
      <c r="S28" s="52">
        <v>1620</v>
      </c>
      <c r="T28" s="2"/>
      <c r="U28" s="2"/>
      <c r="V28" s="2"/>
      <c r="W28" s="2"/>
      <c r="X28" s="2"/>
      <c r="Y28" s="2"/>
      <c r="Z28" s="2"/>
    </row>
    <row r="29" spans="1:26" ht="15.75">
      <c r="A29" s="2"/>
      <c r="B29" s="207">
        <v>2</v>
      </c>
      <c r="C29" s="209" t="s">
        <v>225</v>
      </c>
      <c r="D29" s="202">
        <v>1507</v>
      </c>
      <c r="E29" s="202">
        <v>1082</v>
      </c>
      <c r="F29" s="202">
        <v>-28</v>
      </c>
      <c r="G29" s="202">
        <v>416</v>
      </c>
      <c r="H29" s="202">
        <v>364</v>
      </c>
      <c r="I29" s="202">
        <v>-12</v>
      </c>
      <c r="J29" s="202">
        <v>64</v>
      </c>
      <c r="K29" s="202">
        <v>39</v>
      </c>
      <c r="L29" s="202">
        <v>-39</v>
      </c>
      <c r="M29" s="202">
        <v>11</v>
      </c>
      <c r="N29" s="202">
        <v>8</v>
      </c>
      <c r="O29" s="202">
        <v>-27</v>
      </c>
      <c r="P29" s="202">
        <v>1</v>
      </c>
      <c r="Q29" s="202">
        <v>0</v>
      </c>
      <c r="R29" s="202">
        <v>-100</v>
      </c>
      <c r="S29" s="202">
        <v>1493</v>
      </c>
      <c r="T29" s="2"/>
      <c r="U29" s="2"/>
      <c r="V29" s="2"/>
      <c r="W29" s="2"/>
      <c r="X29" s="2"/>
      <c r="Y29" s="2"/>
      <c r="Z29" s="2"/>
    </row>
    <row r="30" spans="1:26" ht="66" customHeight="1" thickBot="1">
      <c r="A30" s="2"/>
      <c r="B30" s="208"/>
      <c r="C30" s="210"/>
      <c r="D30" s="203"/>
      <c r="E30" s="203"/>
      <c r="F30" s="203"/>
      <c r="G30" s="203"/>
      <c r="H30" s="203"/>
      <c r="I30" s="203"/>
      <c r="J30" s="203"/>
      <c r="K30" s="203"/>
      <c r="L30" s="203"/>
      <c r="M30" s="203"/>
      <c r="N30" s="203"/>
      <c r="O30" s="203"/>
      <c r="P30" s="203"/>
      <c r="Q30" s="203"/>
      <c r="R30" s="203"/>
      <c r="S30" s="203"/>
      <c r="T30" s="2"/>
      <c r="U30" s="2"/>
      <c r="V30" s="2"/>
      <c r="W30" s="2"/>
      <c r="X30" s="2"/>
      <c r="Y30" s="2"/>
      <c r="Z30" s="2"/>
    </row>
    <row r="31" spans="1:26" ht="15.75">
      <c r="A31" s="2"/>
      <c r="B31" s="207">
        <v>3</v>
      </c>
      <c r="C31" s="209" t="s">
        <v>226</v>
      </c>
      <c r="D31" s="202" t="s">
        <v>224</v>
      </c>
      <c r="E31" s="202" t="s">
        <v>224</v>
      </c>
      <c r="F31" s="202" t="s">
        <v>224</v>
      </c>
      <c r="G31" s="202" t="s">
        <v>224</v>
      </c>
      <c r="H31" s="202" t="s">
        <v>224</v>
      </c>
      <c r="I31" s="202" t="s">
        <v>224</v>
      </c>
      <c r="J31" s="202" t="s">
        <v>224</v>
      </c>
      <c r="K31" s="202" t="s">
        <v>224</v>
      </c>
      <c r="L31" s="202" t="s">
        <v>224</v>
      </c>
      <c r="M31" s="202" t="s">
        <v>224</v>
      </c>
      <c r="N31" s="202" t="s">
        <v>224</v>
      </c>
      <c r="O31" s="202" t="s">
        <v>224</v>
      </c>
      <c r="P31" s="202" t="s">
        <v>224</v>
      </c>
      <c r="Q31" s="202" t="s">
        <v>224</v>
      </c>
      <c r="R31" s="202" t="s">
        <v>224</v>
      </c>
      <c r="S31" s="202" t="s">
        <v>224</v>
      </c>
      <c r="T31" s="2"/>
      <c r="U31" s="2"/>
      <c r="V31" s="2"/>
      <c r="W31" s="2"/>
      <c r="X31" s="2"/>
      <c r="Y31" s="2"/>
      <c r="Z31" s="2"/>
    </row>
    <row r="32" spans="1:26" ht="116.25" customHeight="1" thickBot="1">
      <c r="A32" s="2"/>
      <c r="B32" s="208"/>
      <c r="C32" s="210"/>
      <c r="D32" s="203"/>
      <c r="E32" s="203"/>
      <c r="F32" s="203"/>
      <c r="G32" s="203"/>
      <c r="H32" s="203"/>
      <c r="I32" s="203"/>
      <c r="J32" s="203"/>
      <c r="K32" s="203"/>
      <c r="L32" s="203"/>
      <c r="M32" s="203"/>
      <c r="N32" s="203"/>
      <c r="O32" s="203"/>
      <c r="P32" s="203"/>
      <c r="Q32" s="203"/>
      <c r="R32" s="203"/>
      <c r="S32" s="203"/>
      <c r="T32" s="2"/>
      <c r="U32" s="2"/>
      <c r="V32" s="2"/>
      <c r="W32" s="2"/>
      <c r="X32" s="2"/>
      <c r="Y32" s="2"/>
      <c r="Z32" s="2"/>
    </row>
    <row r="33" spans="1:26" ht="33.75" customHeight="1" thickBot="1">
      <c r="A33" s="2"/>
      <c r="B33" s="59" t="s">
        <v>128</v>
      </c>
      <c r="C33" s="58" t="s">
        <v>227</v>
      </c>
      <c r="D33" s="52" t="s">
        <v>224</v>
      </c>
      <c r="E33" s="52" t="s">
        <v>224</v>
      </c>
      <c r="F33" s="52" t="s">
        <v>224</v>
      </c>
      <c r="G33" s="52" t="s">
        <v>224</v>
      </c>
      <c r="H33" s="52" t="s">
        <v>224</v>
      </c>
      <c r="I33" s="52" t="s">
        <v>224</v>
      </c>
      <c r="J33" s="52" t="s">
        <v>224</v>
      </c>
      <c r="K33" s="52" t="s">
        <v>224</v>
      </c>
      <c r="L33" s="52" t="s">
        <v>224</v>
      </c>
      <c r="M33" s="52" t="s">
        <v>224</v>
      </c>
      <c r="N33" s="52" t="s">
        <v>224</v>
      </c>
      <c r="O33" s="52" t="s">
        <v>224</v>
      </c>
      <c r="P33" s="52" t="s">
        <v>224</v>
      </c>
      <c r="Q33" s="52" t="s">
        <v>224</v>
      </c>
      <c r="R33" s="52" t="s">
        <v>224</v>
      </c>
      <c r="S33" s="52" t="s">
        <v>224</v>
      </c>
      <c r="T33" s="2"/>
      <c r="U33" s="2"/>
      <c r="V33" s="2"/>
      <c r="W33" s="2"/>
      <c r="X33" s="2"/>
      <c r="Y33" s="2"/>
      <c r="Z33" s="2"/>
    </row>
    <row r="34" spans="1:26" ht="30" customHeight="1" thickBot="1">
      <c r="A34" s="2"/>
      <c r="B34" s="59" t="s">
        <v>129</v>
      </c>
      <c r="C34" s="58" t="s">
        <v>228</v>
      </c>
      <c r="D34" s="52" t="s">
        <v>224</v>
      </c>
      <c r="E34" s="52" t="s">
        <v>224</v>
      </c>
      <c r="F34" s="52" t="s">
        <v>224</v>
      </c>
      <c r="G34" s="52" t="s">
        <v>224</v>
      </c>
      <c r="H34" s="52" t="s">
        <v>224</v>
      </c>
      <c r="I34" s="52" t="s">
        <v>224</v>
      </c>
      <c r="J34" s="52" t="s">
        <v>224</v>
      </c>
      <c r="K34" s="52" t="s">
        <v>224</v>
      </c>
      <c r="L34" s="52" t="s">
        <v>224</v>
      </c>
      <c r="M34" s="52" t="s">
        <v>224</v>
      </c>
      <c r="N34" s="52" t="s">
        <v>224</v>
      </c>
      <c r="O34" s="52" t="s">
        <v>224</v>
      </c>
      <c r="P34" s="52" t="s">
        <v>224</v>
      </c>
      <c r="Q34" s="52" t="s">
        <v>224</v>
      </c>
      <c r="R34" s="52" t="s">
        <v>224</v>
      </c>
      <c r="S34" s="52" t="s">
        <v>224</v>
      </c>
      <c r="T34" s="2"/>
      <c r="U34" s="2"/>
      <c r="V34" s="2"/>
      <c r="W34" s="2"/>
      <c r="X34" s="2"/>
      <c r="Y34" s="2"/>
      <c r="Z34" s="2"/>
    </row>
    <row r="35" spans="1:26" ht="15.75">
      <c r="A35" s="2"/>
      <c r="B35" s="207">
        <v>4</v>
      </c>
      <c r="C35" s="209" t="s">
        <v>229</v>
      </c>
      <c r="D35" s="202">
        <v>9</v>
      </c>
      <c r="E35" s="202">
        <v>7</v>
      </c>
      <c r="F35" s="202">
        <v>-22</v>
      </c>
      <c r="G35" s="202">
        <v>14</v>
      </c>
      <c r="H35" s="202">
        <v>13</v>
      </c>
      <c r="I35" s="202">
        <v>-7</v>
      </c>
      <c r="J35" s="202">
        <v>16</v>
      </c>
      <c r="K35" s="202">
        <v>15</v>
      </c>
      <c r="L35" s="202">
        <v>-6</v>
      </c>
      <c r="M35" s="202">
        <v>20</v>
      </c>
      <c r="N35" s="202">
        <v>11</v>
      </c>
      <c r="O35" s="202">
        <v>-45</v>
      </c>
      <c r="P35" s="202">
        <v>22</v>
      </c>
      <c r="Q35" s="202">
        <v>0</v>
      </c>
      <c r="R35" s="202">
        <v>-100</v>
      </c>
      <c r="S35" s="202">
        <v>46</v>
      </c>
      <c r="T35" s="2"/>
      <c r="U35" s="2"/>
      <c r="V35" s="2"/>
      <c r="W35" s="2"/>
      <c r="X35" s="2"/>
      <c r="Y35" s="2"/>
      <c r="Z35" s="2"/>
    </row>
    <row r="36" spans="1:26" ht="64.5" customHeight="1" thickBot="1">
      <c r="A36" s="2"/>
      <c r="B36" s="208"/>
      <c r="C36" s="210"/>
      <c r="D36" s="203"/>
      <c r="E36" s="203"/>
      <c r="F36" s="203"/>
      <c r="G36" s="203"/>
      <c r="H36" s="203"/>
      <c r="I36" s="203"/>
      <c r="J36" s="203"/>
      <c r="K36" s="203"/>
      <c r="L36" s="203"/>
      <c r="M36" s="203"/>
      <c r="N36" s="203"/>
      <c r="O36" s="203"/>
      <c r="P36" s="203"/>
      <c r="Q36" s="203"/>
      <c r="R36" s="203"/>
      <c r="S36" s="203"/>
      <c r="T36" s="2"/>
      <c r="U36" s="2"/>
      <c r="V36" s="2"/>
      <c r="W36" s="2"/>
      <c r="X36" s="2"/>
      <c r="Y36" s="2"/>
      <c r="Z36" s="2"/>
    </row>
    <row r="37" spans="1:26" ht="15.75">
      <c r="A37" s="2"/>
      <c r="B37" s="207">
        <v>5</v>
      </c>
      <c r="C37" s="209" t="s">
        <v>230</v>
      </c>
      <c r="D37" s="202">
        <v>1463</v>
      </c>
      <c r="E37" s="202">
        <v>891</v>
      </c>
      <c r="F37" s="202">
        <v>-39</v>
      </c>
      <c r="G37" s="202">
        <v>341</v>
      </c>
      <c r="H37" s="202">
        <v>209</v>
      </c>
      <c r="I37" s="202">
        <v>-39</v>
      </c>
      <c r="J37" s="202">
        <v>45</v>
      </c>
      <c r="K37" s="202">
        <v>24</v>
      </c>
      <c r="L37" s="202">
        <v>-46</v>
      </c>
      <c r="M37" s="202">
        <v>8</v>
      </c>
      <c r="N37" s="202">
        <v>3</v>
      </c>
      <c r="O37" s="202">
        <v>-63</v>
      </c>
      <c r="P37" s="202">
        <v>1</v>
      </c>
      <c r="Q37" s="202">
        <v>0</v>
      </c>
      <c r="R37" s="202">
        <v>-100</v>
      </c>
      <c r="S37" s="202">
        <v>1154</v>
      </c>
      <c r="T37" s="2"/>
      <c r="U37" s="2"/>
      <c r="V37" s="2"/>
      <c r="W37" s="2"/>
      <c r="X37" s="2"/>
      <c r="Y37" s="2"/>
      <c r="Z37" s="2"/>
    </row>
    <row r="38" spans="1:26" ht="46.5" customHeight="1" thickBot="1">
      <c r="A38" s="2"/>
      <c r="B38" s="208"/>
      <c r="C38" s="210"/>
      <c r="D38" s="203"/>
      <c r="E38" s="203"/>
      <c r="F38" s="203"/>
      <c r="G38" s="203"/>
      <c r="H38" s="203"/>
      <c r="I38" s="203"/>
      <c r="J38" s="203"/>
      <c r="K38" s="203"/>
      <c r="L38" s="203"/>
      <c r="M38" s="203"/>
      <c r="N38" s="203"/>
      <c r="O38" s="203"/>
      <c r="P38" s="203"/>
      <c r="Q38" s="203"/>
      <c r="R38" s="203"/>
      <c r="S38" s="203"/>
      <c r="T38" s="2"/>
      <c r="U38" s="2"/>
      <c r="V38" s="2"/>
      <c r="W38" s="2"/>
      <c r="X38" s="2"/>
      <c r="Y38" s="2"/>
      <c r="Z38" s="2"/>
    </row>
    <row r="39" spans="1:26" ht="15.75" customHeight="1">
      <c r="A39" s="2"/>
      <c r="B39" s="134">
        <v>6</v>
      </c>
      <c r="C39" s="136" t="s">
        <v>231</v>
      </c>
      <c r="D39" s="132">
        <v>1258</v>
      </c>
      <c r="E39" s="132">
        <v>997</v>
      </c>
      <c r="F39" s="132">
        <v>-20</v>
      </c>
      <c r="G39" s="132">
        <v>139</v>
      </c>
      <c r="H39" s="132">
        <v>258</v>
      </c>
      <c r="I39" s="132">
        <v>85</v>
      </c>
      <c r="J39" s="132">
        <v>16</v>
      </c>
      <c r="K39" s="132">
        <v>21</v>
      </c>
      <c r="L39" s="132">
        <v>31</v>
      </c>
      <c r="M39" s="132">
        <v>2</v>
      </c>
      <c r="N39" s="132">
        <v>5</v>
      </c>
      <c r="O39" s="132">
        <v>150</v>
      </c>
      <c r="P39" s="132">
        <v>0</v>
      </c>
      <c r="Q39" s="132">
        <v>0</v>
      </c>
      <c r="R39" s="132">
        <v>0</v>
      </c>
      <c r="S39" s="132">
        <v>1281</v>
      </c>
      <c r="T39" s="2"/>
      <c r="U39" s="2"/>
      <c r="V39" s="2"/>
      <c r="W39" s="2"/>
      <c r="X39" s="2"/>
      <c r="Y39" s="2"/>
      <c r="Z39" s="2"/>
    </row>
    <row r="40" spans="1:26" ht="44.25" customHeight="1" thickBot="1">
      <c r="A40" s="2"/>
      <c r="B40" s="135"/>
      <c r="C40" s="137"/>
      <c r="D40" s="133"/>
      <c r="E40" s="133"/>
      <c r="F40" s="133"/>
      <c r="G40" s="133"/>
      <c r="H40" s="133"/>
      <c r="I40" s="133"/>
      <c r="J40" s="133"/>
      <c r="K40" s="133"/>
      <c r="L40" s="133"/>
      <c r="M40" s="133"/>
      <c r="N40" s="133"/>
      <c r="O40" s="133"/>
      <c r="P40" s="133"/>
      <c r="Q40" s="133"/>
      <c r="R40" s="133"/>
      <c r="S40" s="133"/>
      <c r="T40" s="2"/>
      <c r="U40" s="2"/>
      <c r="V40" s="2"/>
      <c r="W40" s="2"/>
      <c r="X40" s="2"/>
      <c r="Y40" s="2"/>
      <c r="Z40" s="2"/>
    </row>
    <row r="41" spans="1:26" ht="15.75">
      <c r="A41" s="2"/>
      <c r="B41" s="207">
        <v>7</v>
      </c>
      <c r="C41" s="209" t="s">
        <v>232</v>
      </c>
      <c r="D41" s="202" t="s">
        <v>224</v>
      </c>
      <c r="E41" s="202" t="s">
        <v>224</v>
      </c>
      <c r="F41" s="202" t="s">
        <v>224</v>
      </c>
      <c r="G41" s="202" t="s">
        <v>224</v>
      </c>
      <c r="H41" s="202" t="s">
        <v>224</v>
      </c>
      <c r="I41" s="202" t="s">
        <v>224</v>
      </c>
      <c r="J41" s="202" t="s">
        <v>224</v>
      </c>
      <c r="K41" s="202" t="s">
        <v>224</v>
      </c>
      <c r="L41" s="202" t="s">
        <v>224</v>
      </c>
      <c r="M41" s="202" t="s">
        <v>224</v>
      </c>
      <c r="N41" s="202" t="s">
        <v>224</v>
      </c>
      <c r="O41" s="202" t="s">
        <v>224</v>
      </c>
      <c r="P41" s="202" t="s">
        <v>224</v>
      </c>
      <c r="Q41" s="202" t="s">
        <v>224</v>
      </c>
      <c r="R41" s="202" t="s">
        <v>224</v>
      </c>
      <c r="S41" s="202" t="s">
        <v>224</v>
      </c>
      <c r="T41" s="2"/>
      <c r="U41" s="2"/>
      <c r="V41" s="2"/>
      <c r="W41" s="2"/>
      <c r="X41" s="2"/>
      <c r="Y41" s="2"/>
      <c r="Z41" s="2"/>
    </row>
    <row r="42" spans="1:26" ht="104.25" customHeight="1" thickBot="1">
      <c r="A42" s="2"/>
      <c r="B42" s="208"/>
      <c r="C42" s="210"/>
      <c r="D42" s="203"/>
      <c r="E42" s="203"/>
      <c r="F42" s="203"/>
      <c r="G42" s="203"/>
      <c r="H42" s="203"/>
      <c r="I42" s="203"/>
      <c r="J42" s="203"/>
      <c r="K42" s="203"/>
      <c r="L42" s="203"/>
      <c r="M42" s="203"/>
      <c r="N42" s="203"/>
      <c r="O42" s="203"/>
      <c r="P42" s="203"/>
      <c r="Q42" s="203"/>
      <c r="R42" s="203"/>
      <c r="S42" s="203"/>
      <c r="T42" s="2"/>
      <c r="U42" s="2"/>
      <c r="V42" s="2"/>
      <c r="W42" s="2"/>
      <c r="X42" s="2"/>
      <c r="Y42" s="2"/>
      <c r="Z42" s="2"/>
    </row>
    <row r="43" spans="1:26" ht="26.25" customHeight="1" thickBot="1">
      <c r="A43" s="2"/>
      <c r="B43" s="59" t="s">
        <v>233</v>
      </c>
      <c r="C43" s="58" t="s">
        <v>234</v>
      </c>
      <c r="D43" s="52" t="s">
        <v>224</v>
      </c>
      <c r="E43" s="52" t="s">
        <v>224</v>
      </c>
      <c r="F43" s="52" t="s">
        <v>224</v>
      </c>
      <c r="G43" s="52" t="s">
        <v>224</v>
      </c>
      <c r="H43" s="52" t="s">
        <v>224</v>
      </c>
      <c r="I43" s="52" t="s">
        <v>224</v>
      </c>
      <c r="J43" s="52" t="s">
        <v>224</v>
      </c>
      <c r="K43" s="52" t="s">
        <v>224</v>
      </c>
      <c r="L43" s="52" t="s">
        <v>224</v>
      </c>
      <c r="M43" s="52" t="s">
        <v>224</v>
      </c>
      <c r="N43" s="52" t="s">
        <v>224</v>
      </c>
      <c r="O43" s="52" t="s">
        <v>224</v>
      </c>
      <c r="P43" s="52" t="s">
        <v>224</v>
      </c>
      <c r="Q43" s="52" t="s">
        <v>224</v>
      </c>
      <c r="R43" s="52" t="s">
        <v>224</v>
      </c>
      <c r="S43" s="52" t="s">
        <v>224</v>
      </c>
      <c r="T43" s="2"/>
      <c r="U43" s="2"/>
      <c r="V43" s="2"/>
      <c r="W43" s="2"/>
      <c r="X43" s="2"/>
      <c r="Y43" s="2"/>
      <c r="Z43" s="2"/>
    </row>
    <row r="44" spans="1:26" ht="26.25" customHeight="1" thickBot="1">
      <c r="A44" s="2"/>
      <c r="B44" s="59" t="s">
        <v>235</v>
      </c>
      <c r="C44" s="58" t="s">
        <v>236</v>
      </c>
      <c r="D44" s="52" t="s">
        <v>224</v>
      </c>
      <c r="E44" s="52" t="s">
        <v>224</v>
      </c>
      <c r="F44" s="52" t="s">
        <v>224</v>
      </c>
      <c r="G44" s="52" t="s">
        <v>224</v>
      </c>
      <c r="H44" s="52" t="s">
        <v>224</v>
      </c>
      <c r="I44" s="52" t="s">
        <v>224</v>
      </c>
      <c r="J44" s="52" t="s">
        <v>224</v>
      </c>
      <c r="K44" s="52" t="s">
        <v>224</v>
      </c>
      <c r="L44" s="52" t="s">
        <v>224</v>
      </c>
      <c r="M44" s="52" t="s">
        <v>224</v>
      </c>
      <c r="N44" s="52" t="s">
        <v>224</v>
      </c>
      <c r="O44" s="52" t="s">
        <v>224</v>
      </c>
      <c r="P44" s="52" t="s">
        <v>224</v>
      </c>
      <c r="Q44" s="52" t="s">
        <v>224</v>
      </c>
      <c r="R44" s="52" t="s">
        <v>224</v>
      </c>
      <c r="S44" s="52" t="s">
        <v>224</v>
      </c>
      <c r="T44" s="2"/>
      <c r="U44" s="2"/>
      <c r="V44" s="2"/>
      <c r="W44" s="2"/>
      <c r="X44" s="2"/>
      <c r="Y44" s="2"/>
      <c r="Z44" s="2"/>
    </row>
    <row r="45" spans="1:26" ht="73.5" customHeight="1" thickBot="1">
      <c r="A45" s="2"/>
      <c r="B45" s="49">
        <v>8</v>
      </c>
      <c r="C45" s="58" t="s">
        <v>237</v>
      </c>
      <c r="D45" s="52">
        <v>80</v>
      </c>
      <c r="E45" s="52">
        <v>86</v>
      </c>
      <c r="F45" s="52">
        <v>8</v>
      </c>
      <c r="G45" s="52">
        <v>166</v>
      </c>
      <c r="H45" s="52">
        <v>170</v>
      </c>
      <c r="I45" s="52">
        <v>2</v>
      </c>
      <c r="J45" s="52">
        <v>170</v>
      </c>
      <c r="K45" s="52">
        <v>186</v>
      </c>
      <c r="L45" s="52">
        <v>9</v>
      </c>
      <c r="M45" s="52">
        <v>243</v>
      </c>
      <c r="N45" s="52">
        <v>272</v>
      </c>
      <c r="O45" s="52">
        <v>12</v>
      </c>
      <c r="P45" s="52">
        <v>120</v>
      </c>
      <c r="Q45" s="52" t="s">
        <v>224</v>
      </c>
      <c r="R45" s="52">
        <v>-100</v>
      </c>
      <c r="S45" s="52">
        <v>714</v>
      </c>
      <c r="T45" s="2"/>
      <c r="U45" s="2"/>
      <c r="V45" s="2"/>
      <c r="W45" s="2"/>
      <c r="X45" s="2"/>
      <c r="Y45" s="2"/>
      <c r="Z45" s="2"/>
    </row>
    <row r="46" spans="1:26" ht="15.7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 r="A49" s="2"/>
      <c r="B49" s="161" t="s">
        <v>238</v>
      </c>
      <c r="C49" s="161"/>
      <c r="D49" s="161"/>
      <c r="E49" s="161"/>
      <c r="F49" s="161"/>
      <c r="G49" s="161"/>
      <c r="H49" s="161"/>
      <c r="I49" s="161"/>
      <c r="J49" s="161"/>
      <c r="K49" s="161"/>
      <c r="L49" s="161"/>
      <c r="M49" s="161"/>
      <c r="N49" s="161"/>
      <c r="O49" s="161"/>
      <c r="P49" s="161"/>
      <c r="Q49" s="161"/>
      <c r="R49" s="161"/>
      <c r="S49" s="2"/>
      <c r="T49" s="2"/>
      <c r="U49" s="2"/>
      <c r="V49" s="2"/>
      <c r="W49" s="2"/>
      <c r="X49" s="2"/>
      <c r="Y49" s="2"/>
      <c r="Z49" s="2"/>
    </row>
    <row r="50" spans="1:26" ht="10.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161" t="s">
        <v>240</v>
      </c>
      <c r="C51" s="161"/>
      <c r="D51" s="161"/>
      <c r="E51" s="161"/>
      <c r="F51" s="161"/>
      <c r="G51" s="161"/>
      <c r="H51" s="161"/>
      <c r="I51" s="161"/>
      <c r="J51" s="161"/>
      <c r="K51" s="161"/>
      <c r="L51" s="161"/>
      <c r="M51" s="161"/>
      <c r="N51" s="161"/>
      <c r="O51" s="161"/>
      <c r="P51" s="161"/>
      <c r="Q51" s="161"/>
      <c r="R51" s="161"/>
      <c r="S51" s="161"/>
      <c r="T51" s="2"/>
      <c r="U51" s="2"/>
      <c r="V51" s="2"/>
      <c r="W51" s="2"/>
      <c r="X51" s="2"/>
      <c r="Y51" s="2"/>
      <c r="Z51" s="2"/>
    </row>
    <row r="52" spans="1:26" ht="15.75">
      <c r="A52" s="2"/>
      <c r="B52" s="161"/>
      <c r="C52" s="161"/>
      <c r="D52" s="161"/>
      <c r="E52" s="161"/>
      <c r="F52" s="161"/>
      <c r="G52" s="161"/>
      <c r="H52" s="161"/>
      <c r="I52" s="161"/>
      <c r="J52" s="161"/>
      <c r="K52" s="161"/>
      <c r="L52" s="161"/>
      <c r="M52" s="161"/>
      <c r="N52" s="161"/>
      <c r="O52" s="161"/>
      <c r="P52" s="161"/>
      <c r="Q52" s="161"/>
      <c r="R52" s="161"/>
      <c r="S52" s="161"/>
      <c r="T52" s="2"/>
      <c r="U52" s="2"/>
      <c r="V52" s="2"/>
      <c r="W52" s="2"/>
      <c r="X52" s="2"/>
      <c r="Y52" s="2"/>
      <c r="Z52" s="2"/>
    </row>
    <row r="53" spans="1:26" ht="15.7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sheetData>
  <mergeCells count="115">
    <mergeCell ref="D21:F21"/>
    <mergeCell ref="G21:I21"/>
    <mergeCell ref="J21:L21"/>
    <mergeCell ref="M21:O21"/>
    <mergeCell ref="P21:R21"/>
    <mergeCell ref="B2:O2"/>
    <mergeCell ref="B5:W9"/>
    <mergeCell ref="B12:W14"/>
    <mergeCell ref="B18:W18"/>
    <mergeCell ref="D20:R20"/>
    <mergeCell ref="O29:O30"/>
    <mergeCell ref="P29:P30"/>
    <mergeCell ref="Q29:Q30"/>
    <mergeCell ref="R29:R30"/>
    <mergeCell ref="S29:S30"/>
    <mergeCell ref="M22:M26"/>
    <mergeCell ref="P22:P26"/>
    <mergeCell ref="B29:B30"/>
    <mergeCell ref="C29:C30"/>
    <mergeCell ref="D29:D30"/>
    <mergeCell ref="E29:E30"/>
    <mergeCell ref="F29:F30"/>
    <mergeCell ref="G29:G30"/>
    <mergeCell ref="H29:H30"/>
    <mergeCell ref="I29:I30"/>
    <mergeCell ref="J29:J30"/>
    <mergeCell ref="K29:K30"/>
    <mergeCell ref="L29:L30"/>
    <mergeCell ref="M29:M30"/>
    <mergeCell ref="N29:N30"/>
    <mergeCell ref="D22:D26"/>
    <mergeCell ref="G22:G26"/>
    <mergeCell ref="J22:J26"/>
    <mergeCell ref="H22:H26"/>
    <mergeCell ref="H31:H32"/>
    <mergeCell ref="I31:I32"/>
    <mergeCell ref="J31:J32"/>
    <mergeCell ref="K31:K32"/>
    <mergeCell ref="B31:B32"/>
    <mergeCell ref="C31:C32"/>
    <mergeCell ref="D31:D32"/>
    <mergeCell ref="E31:E32"/>
    <mergeCell ref="F31:F32"/>
    <mergeCell ref="R35:R36"/>
    <mergeCell ref="S35:S36"/>
    <mergeCell ref="Q31:Q32"/>
    <mergeCell ref="R31:R32"/>
    <mergeCell ref="S31:S32"/>
    <mergeCell ref="B35:B36"/>
    <mergeCell ref="C35:C36"/>
    <mergeCell ref="D35:D36"/>
    <mergeCell ref="E35:E36"/>
    <mergeCell ref="F35:F36"/>
    <mergeCell ref="G35:G36"/>
    <mergeCell ref="H35:H36"/>
    <mergeCell ref="I35:I36"/>
    <mergeCell ref="J35:J36"/>
    <mergeCell ref="K35:K36"/>
    <mergeCell ref="L35:L36"/>
    <mergeCell ref="M35:M36"/>
    <mergeCell ref="N35:N36"/>
    <mergeCell ref="L31:L32"/>
    <mergeCell ref="M31:M32"/>
    <mergeCell ref="N31:N32"/>
    <mergeCell ref="O31:O32"/>
    <mergeCell ref="P31:P32"/>
    <mergeCell ref="G31:G32"/>
    <mergeCell ref="K37:K38"/>
    <mergeCell ref="B37:B38"/>
    <mergeCell ref="C37:C38"/>
    <mergeCell ref="D37:D38"/>
    <mergeCell ref="E37:E38"/>
    <mergeCell ref="F37:F38"/>
    <mergeCell ref="O35:O36"/>
    <mergeCell ref="P35:P36"/>
    <mergeCell ref="Q35:Q36"/>
    <mergeCell ref="D41:D42"/>
    <mergeCell ref="E41:E42"/>
    <mergeCell ref="F41:F42"/>
    <mergeCell ref="Q37:Q38"/>
    <mergeCell ref="R37:R38"/>
    <mergeCell ref="S37:S38"/>
    <mergeCell ref="L37:L38"/>
    <mergeCell ref="M37:M38"/>
    <mergeCell ref="N37:N38"/>
    <mergeCell ref="O37:O38"/>
    <mergeCell ref="P37:P38"/>
    <mergeCell ref="G37:G38"/>
    <mergeCell ref="H37:H38"/>
    <mergeCell ref="I37:I38"/>
    <mergeCell ref="J37:J38"/>
    <mergeCell ref="B51:S52"/>
    <mergeCell ref="Q41:Q42"/>
    <mergeCell ref="R41:R42"/>
    <mergeCell ref="S41:S42"/>
    <mergeCell ref="B49:R49"/>
    <mergeCell ref="K22:K26"/>
    <mergeCell ref="N22:N26"/>
    <mergeCell ref="Q22:Q26"/>
    <mergeCell ref="S20:S26"/>
    <mergeCell ref="B20:B26"/>
    <mergeCell ref="C20:C26"/>
    <mergeCell ref="E22:E26"/>
    <mergeCell ref="L41:L42"/>
    <mergeCell ref="M41:M42"/>
    <mergeCell ref="N41:N42"/>
    <mergeCell ref="O41:O42"/>
    <mergeCell ref="P41:P42"/>
    <mergeCell ref="G41:G42"/>
    <mergeCell ref="H41:H42"/>
    <mergeCell ref="I41:I42"/>
    <mergeCell ref="J41:J42"/>
    <mergeCell ref="K41:K42"/>
    <mergeCell ref="B41:B42"/>
    <mergeCell ref="C41:C42"/>
  </mergeCells>
  <pageMargins left="0" right="0" top="0" bottom="0" header="0.31496062992125984" footer="0.31496062992125984"/>
  <pageSetup paperSize="9" scale="42" orientation="landscape" r:id="rId1"/>
</worksheet>
</file>

<file path=xl/worksheets/sheet4.xml><?xml version="1.0" encoding="utf-8"?>
<worksheet xmlns="http://schemas.openxmlformats.org/spreadsheetml/2006/main" xmlns:r="http://schemas.openxmlformats.org/officeDocument/2006/relationships">
  <dimension ref="A2:AD946"/>
  <sheetViews>
    <sheetView topLeftCell="A142" zoomScale="70" zoomScaleNormal="70" workbookViewId="0">
      <selection activeCell="Q42" sqref="Q42"/>
    </sheetView>
  </sheetViews>
  <sheetFormatPr defaultRowHeight="15"/>
  <cols>
    <col min="3" max="3" width="16.28515625" customWidth="1"/>
    <col min="4" max="4" width="20.5703125" customWidth="1"/>
    <col min="5" max="5" width="13.85546875" customWidth="1"/>
    <col min="6" max="7" width="14" customWidth="1"/>
    <col min="8" max="8" width="15" customWidth="1"/>
    <col min="9" max="9" width="14.85546875" customWidth="1"/>
    <col min="10" max="10" width="15.85546875" customWidth="1"/>
    <col min="11" max="11" width="14.7109375" customWidth="1"/>
    <col min="12" max="12" width="14.85546875" customWidth="1"/>
    <col min="13" max="13" width="16.42578125" customWidth="1"/>
    <col min="14" max="14" width="13.5703125" customWidth="1"/>
    <col min="15" max="15" width="12.42578125" customWidth="1"/>
    <col min="16" max="16" width="15.7109375" customWidth="1"/>
    <col min="17" max="17" width="12.7109375" customWidth="1"/>
    <col min="18" max="18" width="11.5703125" customWidth="1"/>
    <col min="19" max="19" width="14.7109375" customWidth="1"/>
  </cols>
  <sheetData>
    <row r="2" spans="1:30">
      <c r="J2" s="214" t="s">
        <v>83</v>
      </c>
      <c r="K2" s="261"/>
      <c r="L2" s="261"/>
      <c r="M2" s="261"/>
      <c r="N2" s="261"/>
      <c r="O2" s="261"/>
    </row>
    <row r="4" spans="1:30" ht="15.75">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75" customHeight="1">
      <c r="A5" s="1"/>
      <c r="B5" s="177" t="s">
        <v>427</v>
      </c>
      <c r="C5" s="177"/>
      <c r="D5" s="177"/>
      <c r="E5" s="177"/>
      <c r="F5" s="177"/>
      <c r="G5" s="177"/>
      <c r="H5" s="177"/>
      <c r="I5" s="177"/>
      <c r="J5" s="177"/>
      <c r="K5" s="177"/>
      <c r="L5" s="177"/>
      <c r="M5" s="177"/>
      <c r="N5" s="177"/>
      <c r="O5" s="177"/>
      <c r="P5" s="177"/>
      <c r="Q5" s="177"/>
      <c r="R5" s="177"/>
      <c r="S5" s="177"/>
      <c r="T5" s="1"/>
      <c r="U5" s="1"/>
      <c r="V5" s="1"/>
      <c r="W5" s="1"/>
      <c r="X5" s="1"/>
      <c r="Y5" s="1"/>
      <c r="Z5" s="1"/>
      <c r="AA5" s="1"/>
      <c r="AB5" s="1"/>
      <c r="AC5" s="1"/>
      <c r="AD5" s="1"/>
    </row>
    <row r="6" spans="1:30" ht="15.75">
      <c r="A6" s="1"/>
      <c r="B6" s="177"/>
      <c r="C6" s="177"/>
      <c r="D6" s="177"/>
      <c r="E6" s="177"/>
      <c r="F6" s="177"/>
      <c r="G6" s="177"/>
      <c r="H6" s="177"/>
      <c r="I6" s="177"/>
      <c r="J6" s="177"/>
      <c r="K6" s="177"/>
      <c r="L6" s="177"/>
      <c r="M6" s="177"/>
      <c r="N6" s="177"/>
      <c r="O6" s="177"/>
      <c r="P6" s="177"/>
      <c r="Q6" s="177"/>
      <c r="R6" s="177"/>
      <c r="S6" s="177"/>
      <c r="T6" s="1"/>
      <c r="U6" s="1"/>
      <c r="V6" s="1"/>
      <c r="W6" s="1"/>
      <c r="X6" s="1"/>
      <c r="Y6" s="1"/>
      <c r="Z6" s="1"/>
      <c r="AA6" s="1"/>
      <c r="AB6" s="1"/>
      <c r="AC6" s="1"/>
      <c r="AD6" s="1"/>
    </row>
    <row r="7" spans="1:30" ht="33" customHeight="1">
      <c r="A7" s="1"/>
      <c r="B7" s="177"/>
      <c r="C7" s="177"/>
      <c r="D7" s="177"/>
      <c r="E7" s="177"/>
      <c r="F7" s="177"/>
      <c r="G7" s="177"/>
      <c r="H7" s="177"/>
      <c r="I7" s="177"/>
      <c r="J7" s="177"/>
      <c r="K7" s="177"/>
      <c r="L7" s="177"/>
      <c r="M7" s="177"/>
      <c r="N7" s="177"/>
      <c r="O7" s="177"/>
      <c r="P7" s="177"/>
      <c r="Q7" s="177"/>
      <c r="R7" s="177"/>
      <c r="S7" s="177"/>
      <c r="T7" s="1"/>
      <c r="U7" s="1"/>
      <c r="V7" s="1"/>
      <c r="W7" s="1"/>
      <c r="X7" s="1"/>
      <c r="Y7" s="1"/>
      <c r="Z7" s="1"/>
      <c r="AA7" s="1"/>
      <c r="AB7" s="1"/>
      <c r="AC7" s="1"/>
      <c r="AD7" s="1"/>
    </row>
    <row r="8" spans="1:30" ht="16.5" thickBot="1">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ht="23.25" customHeight="1" thickBot="1">
      <c r="A9" s="1"/>
      <c r="B9" s="112" t="s">
        <v>84</v>
      </c>
      <c r="C9" s="262" t="s">
        <v>85</v>
      </c>
      <c r="D9" s="263"/>
      <c r="E9" s="264" t="s">
        <v>86</v>
      </c>
      <c r="F9" s="265"/>
      <c r="G9" s="265"/>
      <c r="H9" s="265"/>
      <c r="I9" s="265"/>
      <c r="J9" s="265"/>
      <c r="K9" s="265"/>
      <c r="L9" s="265"/>
      <c r="M9" s="265"/>
      <c r="N9" s="265"/>
      <c r="O9" s="265"/>
      <c r="P9" s="265"/>
      <c r="Q9" s="265"/>
      <c r="R9" s="265"/>
      <c r="S9" s="266"/>
      <c r="T9" s="1"/>
      <c r="U9" s="1"/>
      <c r="V9" s="1"/>
      <c r="W9" s="1"/>
      <c r="X9" s="1"/>
      <c r="Y9" s="1"/>
      <c r="Z9" s="1"/>
      <c r="AA9" s="1"/>
      <c r="AB9" s="1"/>
      <c r="AC9" s="1"/>
      <c r="AD9" s="1"/>
    </row>
    <row r="10" spans="1:30" ht="63" customHeight="1" thickBot="1">
      <c r="A10" s="1"/>
      <c r="B10" s="113"/>
      <c r="C10" s="267" t="s">
        <v>87</v>
      </c>
      <c r="D10" s="268"/>
      <c r="E10" s="269" t="s">
        <v>88</v>
      </c>
      <c r="F10" s="270"/>
      <c r="G10" s="270"/>
      <c r="H10" s="270" t="s">
        <v>89</v>
      </c>
      <c r="I10" s="270"/>
      <c r="J10" s="270"/>
      <c r="K10" s="270" t="s">
        <v>90</v>
      </c>
      <c r="L10" s="270"/>
      <c r="M10" s="270"/>
      <c r="N10" s="270" t="s">
        <v>91</v>
      </c>
      <c r="O10" s="270"/>
      <c r="P10" s="270"/>
      <c r="Q10" s="270" t="s">
        <v>92</v>
      </c>
      <c r="R10" s="270"/>
      <c r="S10" s="271"/>
      <c r="T10" s="1"/>
      <c r="U10" s="1"/>
      <c r="V10" s="1"/>
      <c r="W10" s="1"/>
      <c r="X10" s="1"/>
      <c r="Y10" s="1"/>
      <c r="Z10" s="1"/>
      <c r="AA10" s="1"/>
      <c r="AB10" s="1"/>
      <c r="AC10" s="1"/>
      <c r="AD10" s="1"/>
    </row>
    <row r="11" spans="1:30" ht="15.75">
      <c r="A11" s="1"/>
      <c r="B11" s="221"/>
      <c r="C11" s="224"/>
      <c r="D11" s="225"/>
      <c r="E11" s="219">
        <v>2022</v>
      </c>
      <c r="F11" s="219">
        <v>2023</v>
      </c>
      <c r="G11" s="218" t="s">
        <v>428</v>
      </c>
      <c r="H11" s="218">
        <v>2022</v>
      </c>
      <c r="I11" s="310" t="s">
        <v>429</v>
      </c>
      <c r="J11" s="218" t="s">
        <v>428</v>
      </c>
      <c r="K11" s="218">
        <v>2022</v>
      </c>
      <c r="L11" s="310" t="s">
        <v>429</v>
      </c>
      <c r="M11" s="218" t="s">
        <v>428</v>
      </c>
      <c r="N11" s="218">
        <v>2022</v>
      </c>
      <c r="O11" s="218">
        <v>2023</v>
      </c>
      <c r="P11" s="218" t="s">
        <v>430</v>
      </c>
      <c r="Q11" s="218">
        <v>2022</v>
      </c>
      <c r="R11" s="218">
        <v>2023</v>
      </c>
      <c r="S11" s="218" t="s">
        <v>431</v>
      </c>
      <c r="T11" s="1"/>
      <c r="U11" s="1"/>
      <c r="V11" s="1"/>
      <c r="W11" s="1"/>
      <c r="X11" s="1"/>
      <c r="Y11" s="1"/>
      <c r="Z11" s="1"/>
      <c r="AA11" s="1"/>
      <c r="AB11" s="1"/>
      <c r="AC11" s="1"/>
      <c r="AD11" s="1"/>
    </row>
    <row r="12" spans="1:30" ht="15.75">
      <c r="A12" s="1"/>
      <c r="B12" s="222"/>
      <c r="C12" s="226"/>
      <c r="D12" s="227"/>
      <c r="E12" s="219"/>
      <c r="F12" s="219"/>
      <c r="G12" s="219"/>
      <c r="H12" s="219"/>
      <c r="I12" s="311"/>
      <c r="J12" s="219"/>
      <c r="K12" s="219"/>
      <c r="L12" s="311"/>
      <c r="M12" s="219"/>
      <c r="N12" s="219"/>
      <c r="O12" s="219"/>
      <c r="P12" s="219"/>
      <c r="Q12" s="219"/>
      <c r="R12" s="219"/>
      <c r="S12" s="219"/>
      <c r="T12" s="1"/>
      <c r="U12" s="1"/>
      <c r="V12" s="1"/>
      <c r="W12" s="1"/>
      <c r="X12" s="1"/>
      <c r="Y12" s="1"/>
      <c r="Z12" s="1"/>
      <c r="AA12" s="1"/>
      <c r="AB12" s="1"/>
      <c r="AC12" s="1"/>
      <c r="AD12" s="1"/>
    </row>
    <row r="13" spans="1:30" ht="15.75">
      <c r="A13" s="1"/>
      <c r="B13" s="222"/>
      <c r="C13" s="226"/>
      <c r="D13" s="227"/>
      <c r="E13" s="219"/>
      <c r="F13" s="219"/>
      <c r="G13" s="219"/>
      <c r="H13" s="219"/>
      <c r="I13" s="311"/>
      <c r="J13" s="219"/>
      <c r="K13" s="219"/>
      <c r="L13" s="311"/>
      <c r="M13" s="219"/>
      <c r="N13" s="219"/>
      <c r="O13" s="219"/>
      <c r="P13" s="219"/>
      <c r="Q13" s="219"/>
      <c r="R13" s="219"/>
      <c r="S13" s="219"/>
      <c r="T13" s="1"/>
      <c r="U13" s="1"/>
      <c r="V13" s="1"/>
      <c r="W13" s="1"/>
      <c r="X13" s="1"/>
      <c r="Y13" s="1"/>
      <c r="Z13" s="1"/>
      <c r="AA13" s="1"/>
      <c r="AB13" s="1"/>
      <c r="AC13" s="1"/>
      <c r="AD13" s="1"/>
    </row>
    <row r="14" spans="1:30" ht="16.5" thickBot="1">
      <c r="A14" s="1"/>
      <c r="B14" s="223"/>
      <c r="C14" s="228"/>
      <c r="D14" s="229"/>
      <c r="E14" s="220"/>
      <c r="F14" s="220"/>
      <c r="G14" s="220"/>
      <c r="H14" s="220"/>
      <c r="I14" s="312"/>
      <c r="J14" s="220"/>
      <c r="K14" s="220"/>
      <c r="L14" s="312"/>
      <c r="M14" s="220"/>
      <c r="N14" s="220"/>
      <c r="O14" s="220"/>
      <c r="P14" s="220"/>
      <c r="Q14" s="220"/>
      <c r="R14" s="220"/>
      <c r="S14" s="220"/>
      <c r="T14" s="1"/>
      <c r="U14" s="1"/>
      <c r="V14" s="1"/>
      <c r="W14" s="1"/>
      <c r="X14" s="1"/>
      <c r="Y14" s="1"/>
      <c r="Z14" s="1"/>
      <c r="AA14" s="1"/>
      <c r="AB14" s="1"/>
      <c r="AC14" s="1"/>
      <c r="AD14" s="1"/>
    </row>
    <row r="15" spans="1:30" ht="16.5" thickBot="1">
      <c r="A15" s="1"/>
      <c r="B15" s="114">
        <v>1</v>
      </c>
      <c r="C15" s="262">
        <v>2</v>
      </c>
      <c r="D15" s="263"/>
      <c r="E15" s="115">
        <v>3</v>
      </c>
      <c r="F15" s="115">
        <v>4</v>
      </c>
      <c r="G15" s="115">
        <v>5</v>
      </c>
      <c r="H15" s="115">
        <v>6</v>
      </c>
      <c r="I15" s="116" t="s">
        <v>432</v>
      </c>
      <c r="J15" s="115">
        <v>8</v>
      </c>
      <c r="K15" s="115">
        <v>9</v>
      </c>
      <c r="L15" s="116" t="s">
        <v>433</v>
      </c>
      <c r="M15" s="115">
        <v>11</v>
      </c>
      <c r="N15" s="115">
        <v>12</v>
      </c>
      <c r="O15" s="115">
        <v>13</v>
      </c>
      <c r="P15" s="115">
        <v>14</v>
      </c>
      <c r="Q15" s="115">
        <v>15</v>
      </c>
      <c r="R15" s="115">
        <v>16</v>
      </c>
      <c r="S15" s="115">
        <v>17</v>
      </c>
      <c r="T15" s="1"/>
      <c r="U15" s="1"/>
      <c r="V15" s="1"/>
      <c r="W15" s="1"/>
      <c r="X15" s="1"/>
      <c r="Y15" s="1"/>
      <c r="Z15" s="1"/>
      <c r="AA15" s="1"/>
      <c r="AB15" s="1"/>
      <c r="AC15" s="1"/>
      <c r="AD15" s="1"/>
    </row>
    <row r="16" spans="1:30" ht="32.25" customHeight="1" thickBot="1">
      <c r="A16" s="1"/>
      <c r="B16" s="114">
        <v>1</v>
      </c>
      <c r="C16" s="245" t="s">
        <v>98</v>
      </c>
      <c r="D16" s="246"/>
      <c r="E16" s="115">
        <v>10307</v>
      </c>
      <c r="F16" s="116" t="s">
        <v>455</v>
      </c>
      <c r="G16" s="117">
        <f>(F16-E16)/E16*100%</f>
        <v>-5.0160085378868728E-2</v>
      </c>
      <c r="H16" s="115">
        <v>24551</v>
      </c>
      <c r="I16" s="116" t="s">
        <v>442</v>
      </c>
      <c r="J16" s="117">
        <f>(I16-H16)/H16*100%</f>
        <v>0.31888721437008677</v>
      </c>
      <c r="K16" s="115">
        <v>944</v>
      </c>
      <c r="L16" s="116" t="s">
        <v>452</v>
      </c>
      <c r="M16" s="117">
        <f>(L16-K16)/K16*100%</f>
        <v>-0.4173728813559322</v>
      </c>
      <c r="N16" s="115">
        <v>1</v>
      </c>
      <c r="O16" s="115">
        <v>1</v>
      </c>
      <c r="P16" s="117">
        <f>(O16-N16)/N16*100%</f>
        <v>0</v>
      </c>
      <c r="Q16" s="115">
        <v>0</v>
      </c>
      <c r="R16" s="115">
        <v>0</v>
      </c>
      <c r="S16" s="118">
        <v>0</v>
      </c>
      <c r="T16" s="1"/>
      <c r="U16" s="1"/>
      <c r="V16" s="1"/>
      <c r="W16" s="1"/>
      <c r="X16" s="1"/>
      <c r="Y16" s="1"/>
      <c r="Z16" s="1"/>
      <c r="AA16" s="1"/>
      <c r="AB16" s="1"/>
      <c r="AC16" s="1"/>
      <c r="AD16" s="1"/>
    </row>
    <row r="17" spans="1:30" ht="42.75" customHeight="1" thickBot="1">
      <c r="A17" s="1"/>
      <c r="B17" s="114" t="s">
        <v>20</v>
      </c>
      <c r="C17" s="245" t="s">
        <v>99</v>
      </c>
      <c r="D17" s="246"/>
      <c r="E17" s="115">
        <v>0</v>
      </c>
      <c r="F17" s="118">
        <v>0</v>
      </c>
      <c r="G17" s="118">
        <v>0</v>
      </c>
      <c r="H17" s="115">
        <v>324</v>
      </c>
      <c r="I17" s="116" t="s">
        <v>463</v>
      </c>
      <c r="J17" s="117">
        <f t="shared" ref="J17:J31" si="0">(I17-H17)/H17*100%</f>
        <v>0.72530864197530864</v>
      </c>
      <c r="K17" s="115">
        <v>0</v>
      </c>
      <c r="L17" s="116" t="s">
        <v>131</v>
      </c>
      <c r="M17" s="115">
        <v>0</v>
      </c>
      <c r="N17" s="115">
        <v>0</v>
      </c>
      <c r="O17" s="115">
        <v>0</v>
      </c>
      <c r="P17" s="115">
        <v>0</v>
      </c>
      <c r="Q17" s="115">
        <v>0</v>
      </c>
      <c r="R17" s="115">
        <v>0</v>
      </c>
      <c r="S17" s="118">
        <v>0</v>
      </c>
      <c r="T17" s="1"/>
      <c r="U17" s="1"/>
      <c r="V17" s="1"/>
      <c r="W17" s="1"/>
      <c r="X17" s="1"/>
      <c r="Y17" s="1"/>
      <c r="Z17" s="1"/>
      <c r="AA17" s="1"/>
      <c r="AB17" s="1"/>
      <c r="AC17" s="1"/>
      <c r="AD17" s="1"/>
    </row>
    <row r="18" spans="1:30" ht="55.5" customHeight="1" thickBot="1">
      <c r="A18" s="1"/>
      <c r="B18" s="114" t="s">
        <v>21</v>
      </c>
      <c r="C18" s="245" t="s">
        <v>116</v>
      </c>
      <c r="D18" s="246"/>
      <c r="E18" s="115">
        <v>2258</v>
      </c>
      <c r="F18" s="118" t="s">
        <v>456</v>
      </c>
      <c r="G18" s="117">
        <f t="shared" ref="G18:G36" si="1">(F18-E18)/E18*100%</f>
        <v>-0.48892825509300264</v>
      </c>
      <c r="H18" s="115">
        <v>19101</v>
      </c>
      <c r="I18" s="116" t="s">
        <v>459</v>
      </c>
      <c r="J18" s="117">
        <f t="shared" si="0"/>
        <v>-0.13878854510235067</v>
      </c>
      <c r="K18" s="115">
        <v>841</v>
      </c>
      <c r="L18" s="116" t="s">
        <v>446</v>
      </c>
      <c r="M18" s="117">
        <f t="shared" ref="M18:M36" si="2">(L18-K18)/K18*100%</f>
        <v>-0.46254458977407847</v>
      </c>
      <c r="N18" s="115">
        <v>1</v>
      </c>
      <c r="O18" s="115">
        <v>0</v>
      </c>
      <c r="P18" s="117">
        <f t="shared" ref="P18:P33" si="3">(O18-N18)/N18*100%</f>
        <v>-1</v>
      </c>
      <c r="Q18" s="115">
        <v>0</v>
      </c>
      <c r="R18" s="115">
        <v>0</v>
      </c>
      <c r="S18" s="118">
        <v>0</v>
      </c>
      <c r="T18" s="1"/>
      <c r="U18" s="1"/>
      <c r="V18" s="1"/>
      <c r="W18" s="1"/>
      <c r="X18" s="1"/>
      <c r="Y18" s="1"/>
      <c r="Z18" s="1"/>
      <c r="AA18" s="1"/>
      <c r="AB18" s="1"/>
      <c r="AC18" s="1"/>
      <c r="AD18" s="1"/>
    </row>
    <row r="19" spans="1:30" ht="45" customHeight="1" thickBot="1">
      <c r="A19" s="1"/>
      <c r="B19" s="114" t="s">
        <v>115</v>
      </c>
      <c r="C19" s="245" t="s">
        <v>100</v>
      </c>
      <c r="D19" s="246"/>
      <c r="E19" s="115">
        <v>321</v>
      </c>
      <c r="F19" s="118">
        <v>744</v>
      </c>
      <c r="G19" s="117">
        <f t="shared" si="1"/>
        <v>1.3177570093457944</v>
      </c>
      <c r="H19" s="115">
        <v>0</v>
      </c>
      <c r="I19" s="116" t="s">
        <v>460</v>
      </c>
      <c r="J19" s="119">
        <v>9732</v>
      </c>
      <c r="K19" s="115">
        <v>3</v>
      </c>
      <c r="L19" s="116" t="s">
        <v>444</v>
      </c>
      <c r="M19" s="117">
        <f t="shared" si="2"/>
        <v>10</v>
      </c>
      <c r="N19" s="115">
        <v>0</v>
      </c>
      <c r="O19" s="115">
        <v>0</v>
      </c>
      <c r="P19" s="115">
        <v>0</v>
      </c>
      <c r="Q19" s="115">
        <v>0</v>
      </c>
      <c r="R19" s="115">
        <v>0</v>
      </c>
      <c r="S19" s="118">
        <v>0</v>
      </c>
      <c r="T19" s="1"/>
      <c r="U19" s="1"/>
      <c r="V19" s="1"/>
      <c r="W19" s="1"/>
      <c r="X19" s="1"/>
      <c r="Y19" s="1"/>
      <c r="Z19" s="1"/>
      <c r="AA19" s="1"/>
      <c r="AB19" s="1"/>
      <c r="AC19" s="1"/>
      <c r="AD19" s="1"/>
    </row>
    <row r="20" spans="1:30" ht="22.5" customHeight="1" thickBot="1">
      <c r="A20" s="1"/>
      <c r="B20" s="114" t="s">
        <v>117</v>
      </c>
      <c r="C20" s="245" t="s">
        <v>101</v>
      </c>
      <c r="D20" s="246"/>
      <c r="E20" s="115">
        <v>0</v>
      </c>
      <c r="F20" s="118">
        <v>0</v>
      </c>
      <c r="G20" s="118">
        <v>0</v>
      </c>
      <c r="H20" s="115">
        <v>0</v>
      </c>
      <c r="I20" s="116" t="s">
        <v>458</v>
      </c>
      <c r="J20" s="119">
        <v>175</v>
      </c>
      <c r="K20" s="115">
        <v>0</v>
      </c>
      <c r="L20" s="116" t="s">
        <v>448</v>
      </c>
      <c r="M20" s="116" t="s">
        <v>448</v>
      </c>
      <c r="N20" s="115">
        <v>0</v>
      </c>
      <c r="O20" s="115">
        <v>0</v>
      </c>
      <c r="P20" s="115">
        <v>0</v>
      </c>
      <c r="Q20" s="115">
        <v>0</v>
      </c>
      <c r="R20" s="115">
        <v>0</v>
      </c>
      <c r="S20" s="118">
        <v>0</v>
      </c>
      <c r="T20" s="1"/>
      <c r="U20" s="1"/>
      <c r="V20" s="1"/>
      <c r="W20" s="1"/>
      <c r="X20" s="1"/>
      <c r="Y20" s="1"/>
      <c r="Z20" s="1"/>
      <c r="AA20" s="1"/>
      <c r="AB20" s="1"/>
      <c r="AC20" s="1"/>
      <c r="AD20" s="1"/>
    </row>
    <row r="21" spans="1:30" ht="38.25" customHeight="1" thickBot="1">
      <c r="A21" s="1"/>
      <c r="B21" s="114" t="s">
        <v>118</v>
      </c>
      <c r="C21" s="245" t="s">
        <v>102</v>
      </c>
      <c r="D21" s="246"/>
      <c r="E21" s="115">
        <v>15</v>
      </c>
      <c r="F21" s="118" t="s">
        <v>449</v>
      </c>
      <c r="G21" s="117">
        <f t="shared" si="1"/>
        <v>2.0666666666666669</v>
      </c>
      <c r="H21" s="115">
        <v>0</v>
      </c>
      <c r="I21" s="116" t="s">
        <v>462</v>
      </c>
      <c r="J21" s="119">
        <v>2211</v>
      </c>
      <c r="K21" s="115">
        <v>0</v>
      </c>
      <c r="L21" s="116" t="s">
        <v>143</v>
      </c>
      <c r="M21" s="116" t="s">
        <v>143</v>
      </c>
      <c r="N21" s="115">
        <v>0</v>
      </c>
      <c r="O21" s="115">
        <v>0</v>
      </c>
      <c r="P21" s="115">
        <v>0</v>
      </c>
      <c r="Q21" s="115">
        <v>0</v>
      </c>
      <c r="R21" s="115">
        <v>0</v>
      </c>
      <c r="S21" s="118">
        <v>0</v>
      </c>
      <c r="T21" s="1"/>
      <c r="U21" s="1"/>
      <c r="V21" s="1"/>
      <c r="W21" s="1"/>
      <c r="X21" s="1"/>
      <c r="Y21" s="1"/>
      <c r="Z21" s="1"/>
      <c r="AA21" s="1"/>
      <c r="AB21" s="1"/>
      <c r="AC21" s="1"/>
      <c r="AD21" s="1"/>
    </row>
    <row r="22" spans="1:30" ht="19.5" customHeight="1" thickBot="1">
      <c r="A22" s="1"/>
      <c r="B22" s="114" t="s">
        <v>119</v>
      </c>
      <c r="C22" s="245" t="s">
        <v>97</v>
      </c>
      <c r="D22" s="246"/>
      <c r="E22" s="115">
        <v>7713</v>
      </c>
      <c r="F22" s="118">
        <v>7846</v>
      </c>
      <c r="G22" s="117">
        <f t="shared" si="1"/>
        <v>1.724361467652016E-2</v>
      </c>
      <c r="H22" s="115">
        <v>5126</v>
      </c>
      <c r="I22" s="116" t="s">
        <v>461</v>
      </c>
      <c r="J22" s="117">
        <f t="shared" si="0"/>
        <v>-0.25634022629730785</v>
      </c>
      <c r="K22" s="115">
        <v>100</v>
      </c>
      <c r="L22" s="116" t="s">
        <v>451</v>
      </c>
      <c r="M22" s="117">
        <f t="shared" si="2"/>
        <v>-0.41</v>
      </c>
      <c r="N22" s="115">
        <v>0</v>
      </c>
      <c r="O22" s="115">
        <v>1</v>
      </c>
      <c r="P22" s="115">
        <v>1</v>
      </c>
      <c r="Q22" s="115">
        <v>0</v>
      </c>
      <c r="R22" s="115">
        <v>0</v>
      </c>
      <c r="S22" s="118">
        <v>0</v>
      </c>
      <c r="T22" s="1"/>
      <c r="U22" s="1"/>
      <c r="V22" s="1"/>
      <c r="W22" s="1"/>
      <c r="X22" s="1"/>
      <c r="Y22" s="1"/>
      <c r="Z22" s="1"/>
      <c r="AA22" s="1"/>
      <c r="AB22" s="1"/>
      <c r="AC22" s="1"/>
      <c r="AD22" s="1"/>
    </row>
    <row r="23" spans="1:30" ht="18.75" customHeight="1" thickBot="1">
      <c r="A23" s="1"/>
      <c r="B23" s="114">
        <v>2</v>
      </c>
      <c r="C23" s="245" t="s">
        <v>103</v>
      </c>
      <c r="D23" s="246"/>
      <c r="E23" s="115">
        <v>90</v>
      </c>
      <c r="F23" s="116" t="s">
        <v>479</v>
      </c>
      <c r="G23" s="117">
        <f t="shared" si="1"/>
        <v>-0.82222222222222219</v>
      </c>
      <c r="H23" s="115">
        <v>827</v>
      </c>
      <c r="I23" s="116" t="s">
        <v>468</v>
      </c>
      <c r="J23" s="117">
        <f t="shared" si="0"/>
        <v>0.62756952841596125</v>
      </c>
      <c r="K23" s="115">
        <v>72</v>
      </c>
      <c r="L23" s="116" t="s">
        <v>469</v>
      </c>
      <c r="M23" s="117">
        <f t="shared" si="2"/>
        <v>-0.84722222222222221</v>
      </c>
      <c r="N23" s="115">
        <v>0</v>
      </c>
      <c r="O23" s="115">
        <v>0</v>
      </c>
      <c r="P23" s="115">
        <v>0</v>
      </c>
      <c r="Q23" s="115">
        <v>0</v>
      </c>
      <c r="R23" s="115">
        <v>0</v>
      </c>
      <c r="S23" s="118">
        <v>0</v>
      </c>
      <c r="T23" s="1"/>
      <c r="U23" s="1"/>
      <c r="V23" s="1"/>
      <c r="W23" s="1"/>
      <c r="X23" s="1"/>
      <c r="Y23" s="1"/>
      <c r="Z23" s="1"/>
      <c r="AA23" s="1"/>
      <c r="AB23" s="1"/>
      <c r="AC23" s="1"/>
      <c r="AD23" s="1"/>
    </row>
    <row r="24" spans="1:30" ht="50.25" customHeight="1" thickBot="1">
      <c r="A24" s="1"/>
      <c r="B24" s="114" t="s">
        <v>120</v>
      </c>
      <c r="C24" s="245" t="s">
        <v>104</v>
      </c>
      <c r="D24" s="246"/>
      <c r="E24" s="115">
        <v>1</v>
      </c>
      <c r="F24" s="116" t="s">
        <v>454</v>
      </c>
      <c r="G24" s="117">
        <f t="shared" si="1"/>
        <v>2</v>
      </c>
      <c r="H24" s="115">
        <v>408</v>
      </c>
      <c r="I24" s="116" t="s">
        <v>467</v>
      </c>
      <c r="J24" s="117">
        <f>(I24-H24)/H24*100%</f>
        <v>0.64950980392156865</v>
      </c>
      <c r="K24" s="115">
        <v>0</v>
      </c>
      <c r="L24" s="116" t="s">
        <v>453</v>
      </c>
      <c r="M24" s="116" t="s">
        <v>453</v>
      </c>
      <c r="N24" s="115">
        <v>0</v>
      </c>
      <c r="O24" s="115">
        <v>0</v>
      </c>
      <c r="P24" s="115">
        <v>0</v>
      </c>
      <c r="Q24" s="115">
        <v>0</v>
      </c>
      <c r="R24" s="115">
        <v>0</v>
      </c>
      <c r="S24" s="118">
        <v>0</v>
      </c>
      <c r="T24" s="1"/>
      <c r="U24" s="1"/>
      <c r="V24" s="1"/>
      <c r="W24" s="1"/>
      <c r="X24" s="1"/>
      <c r="Y24" s="1"/>
      <c r="Z24" s="1"/>
      <c r="AA24" s="1"/>
      <c r="AB24" s="1"/>
      <c r="AC24" s="1"/>
      <c r="AD24" s="1"/>
    </row>
    <row r="25" spans="1:30" ht="42" customHeight="1" thickBot="1">
      <c r="A25" s="1"/>
      <c r="B25" s="114" t="s">
        <v>121</v>
      </c>
      <c r="C25" s="245" t="s">
        <v>105</v>
      </c>
      <c r="D25" s="246"/>
      <c r="E25" s="115">
        <v>0</v>
      </c>
      <c r="F25" s="115">
        <v>1</v>
      </c>
      <c r="G25" s="120">
        <v>1</v>
      </c>
      <c r="H25" s="115">
        <v>391</v>
      </c>
      <c r="I25" s="116" t="s">
        <v>438</v>
      </c>
      <c r="J25" s="117">
        <f t="shared" si="0"/>
        <v>0.64194373401534521</v>
      </c>
      <c r="K25" s="115">
        <v>0</v>
      </c>
      <c r="L25" s="116" t="s">
        <v>448</v>
      </c>
      <c r="M25" s="116" t="s">
        <v>448</v>
      </c>
      <c r="N25" s="115">
        <v>0</v>
      </c>
      <c r="O25" s="115">
        <v>0</v>
      </c>
      <c r="P25" s="115">
        <v>0</v>
      </c>
      <c r="Q25" s="115">
        <v>0</v>
      </c>
      <c r="R25" s="115">
        <v>0</v>
      </c>
      <c r="S25" s="118">
        <v>0</v>
      </c>
      <c r="T25" s="1"/>
      <c r="U25" s="1"/>
      <c r="V25" s="1"/>
      <c r="W25" s="1"/>
      <c r="X25" s="1"/>
      <c r="Y25" s="1"/>
      <c r="Z25" s="1"/>
      <c r="AA25" s="1"/>
      <c r="AB25" s="1"/>
      <c r="AC25" s="1"/>
      <c r="AD25" s="1"/>
    </row>
    <row r="26" spans="1:30" ht="37.5" customHeight="1" thickBot="1">
      <c r="A26" s="1"/>
      <c r="B26" s="114" t="s">
        <v>122</v>
      </c>
      <c r="C26" s="245" t="s">
        <v>106</v>
      </c>
      <c r="D26" s="246"/>
      <c r="E26" s="115">
        <v>0</v>
      </c>
      <c r="F26" s="116" t="s">
        <v>448</v>
      </c>
      <c r="G26" s="120">
        <v>2</v>
      </c>
      <c r="H26" s="115">
        <v>17</v>
      </c>
      <c r="I26" s="116" t="s">
        <v>439</v>
      </c>
      <c r="J26" s="117">
        <f t="shared" si="0"/>
        <v>0.82352941176470584</v>
      </c>
      <c r="K26" s="115">
        <v>0</v>
      </c>
      <c r="L26" s="116" t="s">
        <v>454</v>
      </c>
      <c r="M26" s="116" t="s">
        <v>447</v>
      </c>
      <c r="N26" s="115">
        <v>0</v>
      </c>
      <c r="O26" s="115">
        <v>0</v>
      </c>
      <c r="P26" s="115">
        <v>0</v>
      </c>
      <c r="Q26" s="115">
        <v>0</v>
      </c>
      <c r="R26" s="115">
        <v>0</v>
      </c>
      <c r="S26" s="118">
        <v>0</v>
      </c>
      <c r="T26" s="1"/>
      <c r="U26" s="1"/>
      <c r="V26" s="1"/>
      <c r="W26" s="1"/>
      <c r="X26" s="1"/>
      <c r="Y26" s="1"/>
      <c r="Z26" s="1"/>
      <c r="AA26" s="1"/>
      <c r="AB26" s="1"/>
      <c r="AC26" s="1"/>
      <c r="AD26" s="1"/>
    </row>
    <row r="27" spans="1:30" ht="52.5" customHeight="1" thickBot="1">
      <c r="A27" s="1"/>
      <c r="B27" s="114" t="s">
        <v>123</v>
      </c>
      <c r="C27" s="245" t="s">
        <v>107</v>
      </c>
      <c r="D27" s="246"/>
      <c r="E27" s="115">
        <v>5</v>
      </c>
      <c r="F27" s="116">
        <v>1</v>
      </c>
      <c r="G27" s="117">
        <f t="shared" si="1"/>
        <v>-0.8</v>
      </c>
      <c r="H27" s="115">
        <v>0</v>
      </c>
      <c r="I27" s="116" t="s">
        <v>457</v>
      </c>
      <c r="J27" s="119">
        <v>15</v>
      </c>
      <c r="K27" s="115">
        <v>0</v>
      </c>
      <c r="L27" s="116" t="s">
        <v>131</v>
      </c>
      <c r="M27" s="115">
        <v>0</v>
      </c>
      <c r="N27" s="115">
        <v>0</v>
      </c>
      <c r="O27" s="115">
        <v>0</v>
      </c>
      <c r="P27" s="115">
        <v>0</v>
      </c>
      <c r="Q27" s="115">
        <v>0</v>
      </c>
      <c r="R27" s="115">
        <v>0</v>
      </c>
      <c r="S27" s="118">
        <v>0</v>
      </c>
      <c r="T27" s="1"/>
      <c r="U27" s="1"/>
      <c r="V27" s="1"/>
      <c r="W27" s="1"/>
      <c r="X27" s="1"/>
      <c r="Y27" s="1"/>
      <c r="Z27" s="1"/>
      <c r="AA27" s="1"/>
      <c r="AB27" s="1"/>
      <c r="AC27" s="1"/>
      <c r="AD27" s="1"/>
    </row>
    <row r="28" spans="1:30" ht="39.75" customHeight="1" thickBot="1">
      <c r="A28" s="1"/>
      <c r="B28" s="114" t="s">
        <v>124</v>
      </c>
      <c r="C28" s="245" t="s">
        <v>108</v>
      </c>
      <c r="D28" s="246"/>
      <c r="E28" s="115">
        <v>29</v>
      </c>
      <c r="F28" s="116" t="s">
        <v>448</v>
      </c>
      <c r="G28" s="117">
        <f t="shared" si="1"/>
        <v>-0.93103448275862066</v>
      </c>
      <c r="H28" s="115">
        <v>107</v>
      </c>
      <c r="I28" s="116" t="s">
        <v>464</v>
      </c>
      <c r="J28" s="117">
        <f t="shared" si="0"/>
        <v>2.5700934579439254</v>
      </c>
      <c r="K28" s="115">
        <v>33</v>
      </c>
      <c r="L28" s="115">
        <v>5</v>
      </c>
      <c r="M28" s="117">
        <f t="shared" si="2"/>
        <v>-0.84848484848484851</v>
      </c>
      <c r="N28" s="115">
        <v>0</v>
      </c>
      <c r="O28" s="115">
        <v>0</v>
      </c>
      <c r="P28" s="115">
        <v>0</v>
      </c>
      <c r="Q28" s="115">
        <v>0</v>
      </c>
      <c r="R28" s="115">
        <v>0</v>
      </c>
      <c r="S28" s="118">
        <v>0</v>
      </c>
      <c r="T28" s="1"/>
      <c r="U28" s="1"/>
      <c r="V28" s="1"/>
      <c r="W28" s="1"/>
      <c r="X28" s="1"/>
      <c r="Y28" s="1"/>
      <c r="Z28" s="1"/>
      <c r="AA28" s="1"/>
      <c r="AB28" s="1"/>
      <c r="AC28" s="1"/>
      <c r="AD28" s="1"/>
    </row>
    <row r="29" spans="1:30" ht="21" customHeight="1" thickBot="1">
      <c r="A29" s="1"/>
      <c r="B29" s="114" t="s">
        <v>125</v>
      </c>
      <c r="C29" s="245" t="s">
        <v>101</v>
      </c>
      <c r="D29" s="246"/>
      <c r="E29" s="115">
        <v>0</v>
      </c>
      <c r="F29" s="116" t="s">
        <v>454</v>
      </c>
      <c r="G29" s="120">
        <v>3</v>
      </c>
      <c r="H29" s="115">
        <v>0</v>
      </c>
      <c r="I29" s="116" t="s">
        <v>450</v>
      </c>
      <c r="J29" s="119">
        <v>19</v>
      </c>
      <c r="K29" s="115">
        <v>0</v>
      </c>
      <c r="L29" s="116" t="s">
        <v>131</v>
      </c>
      <c r="M29" s="115">
        <v>0</v>
      </c>
      <c r="N29" s="115">
        <v>0</v>
      </c>
      <c r="O29" s="115">
        <v>0</v>
      </c>
      <c r="P29" s="115">
        <v>0</v>
      </c>
      <c r="Q29" s="115">
        <v>0</v>
      </c>
      <c r="R29" s="115">
        <v>0</v>
      </c>
      <c r="S29" s="118">
        <v>0</v>
      </c>
      <c r="T29" s="1"/>
      <c r="U29" s="1"/>
      <c r="V29" s="1"/>
      <c r="W29" s="1"/>
      <c r="X29" s="1"/>
      <c r="Y29" s="1"/>
      <c r="Z29" s="1"/>
      <c r="AA29" s="1"/>
      <c r="AB29" s="1"/>
      <c r="AC29" s="1"/>
      <c r="AD29" s="1"/>
    </row>
    <row r="30" spans="1:30" ht="52.5" customHeight="1" thickBot="1">
      <c r="A30" s="1"/>
      <c r="B30" s="114" t="s">
        <v>126</v>
      </c>
      <c r="C30" s="245" t="s">
        <v>109</v>
      </c>
      <c r="D30" s="246"/>
      <c r="E30" s="115">
        <v>0</v>
      </c>
      <c r="F30" s="116" t="s">
        <v>447</v>
      </c>
      <c r="G30" s="120">
        <v>1</v>
      </c>
      <c r="H30" s="115">
        <v>0</v>
      </c>
      <c r="I30" s="116" t="s">
        <v>465</v>
      </c>
      <c r="J30" s="119">
        <v>78</v>
      </c>
      <c r="K30" s="115">
        <v>0</v>
      </c>
      <c r="L30" s="116" t="s">
        <v>447</v>
      </c>
      <c r="M30" s="115">
        <v>1</v>
      </c>
      <c r="N30" s="115">
        <v>0</v>
      </c>
      <c r="O30" s="115">
        <v>0</v>
      </c>
      <c r="P30" s="115">
        <v>0</v>
      </c>
      <c r="Q30" s="115">
        <v>0</v>
      </c>
      <c r="R30" s="115">
        <v>0</v>
      </c>
      <c r="S30" s="118">
        <v>0</v>
      </c>
      <c r="T30" s="1"/>
      <c r="U30" s="1"/>
      <c r="V30" s="1"/>
      <c r="W30" s="1"/>
      <c r="X30" s="1"/>
      <c r="Y30" s="1"/>
      <c r="Z30" s="1"/>
      <c r="AA30" s="1"/>
      <c r="AB30" s="1"/>
      <c r="AC30" s="1"/>
      <c r="AD30" s="1"/>
    </row>
    <row r="31" spans="1:30" ht="22.5" customHeight="1" thickBot="1">
      <c r="A31" s="1"/>
      <c r="B31" s="114" t="s">
        <v>127</v>
      </c>
      <c r="C31" s="245" t="s">
        <v>110</v>
      </c>
      <c r="D31" s="246"/>
      <c r="E31" s="115">
        <v>55</v>
      </c>
      <c r="F31" s="116">
        <v>6</v>
      </c>
      <c r="G31" s="117">
        <f t="shared" si="1"/>
        <v>-0.89090909090909087</v>
      </c>
      <c r="H31" s="115">
        <v>312</v>
      </c>
      <c r="I31" s="116" t="s">
        <v>466</v>
      </c>
      <c r="J31" s="117">
        <f t="shared" si="0"/>
        <v>3.2051282051282048E-2</v>
      </c>
      <c r="K31" s="115">
        <v>39</v>
      </c>
      <c r="L31" s="116" t="s">
        <v>453</v>
      </c>
      <c r="M31" s="117">
        <f t="shared" si="2"/>
        <v>-0.84615384615384615</v>
      </c>
      <c r="N31" s="115">
        <v>0</v>
      </c>
      <c r="O31" s="115">
        <v>0</v>
      </c>
      <c r="P31" s="115">
        <v>0</v>
      </c>
      <c r="Q31" s="115">
        <v>0</v>
      </c>
      <c r="R31" s="115">
        <v>0</v>
      </c>
      <c r="S31" s="118">
        <v>0</v>
      </c>
      <c r="T31" s="1"/>
      <c r="U31" s="1"/>
      <c r="V31" s="1"/>
      <c r="W31" s="1"/>
      <c r="X31" s="1"/>
      <c r="Y31" s="1"/>
      <c r="Z31" s="1"/>
      <c r="AA31" s="1"/>
      <c r="AB31" s="1"/>
      <c r="AC31" s="1"/>
      <c r="AD31" s="1"/>
    </row>
    <row r="32" spans="1:30" ht="21.75" customHeight="1" thickBot="1">
      <c r="A32" s="1"/>
      <c r="B32" s="114">
        <v>3</v>
      </c>
      <c r="C32" s="245" t="s">
        <v>111</v>
      </c>
      <c r="D32" s="246"/>
      <c r="E32" s="115">
        <v>5457</v>
      </c>
      <c r="F32" s="116" t="s">
        <v>471</v>
      </c>
      <c r="G32" s="117">
        <f t="shared" si="1"/>
        <v>-0.19644493311343228</v>
      </c>
      <c r="H32" s="115">
        <v>0</v>
      </c>
      <c r="I32" s="115">
        <v>0</v>
      </c>
      <c r="J32" s="116" t="s">
        <v>131</v>
      </c>
      <c r="K32" s="115">
        <v>886</v>
      </c>
      <c r="L32" s="116" t="s">
        <v>446</v>
      </c>
      <c r="M32" s="117">
        <f t="shared" si="2"/>
        <v>-0.48984198645598193</v>
      </c>
      <c r="N32" s="115">
        <v>1</v>
      </c>
      <c r="O32" s="115">
        <v>0</v>
      </c>
      <c r="P32" s="117">
        <f t="shared" si="3"/>
        <v>-1</v>
      </c>
      <c r="Q32" s="115">
        <v>0</v>
      </c>
      <c r="R32" s="115">
        <v>0</v>
      </c>
      <c r="S32" s="118">
        <v>0</v>
      </c>
      <c r="T32" s="1"/>
      <c r="U32" s="1"/>
      <c r="V32" s="1"/>
      <c r="W32" s="1"/>
      <c r="X32" s="1"/>
      <c r="Y32" s="1"/>
      <c r="Z32" s="1"/>
      <c r="AA32" s="1"/>
      <c r="AB32" s="1"/>
      <c r="AC32" s="1"/>
      <c r="AD32" s="1"/>
    </row>
    <row r="33" spans="1:30" ht="39.75" customHeight="1" thickBot="1">
      <c r="A33" s="1"/>
      <c r="B33" s="114" t="s">
        <v>128</v>
      </c>
      <c r="C33" s="245" t="s">
        <v>112</v>
      </c>
      <c r="D33" s="246"/>
      <c r="E33" s="115">
        <v>2258</v>
      </c>
      <c r="F33" s="116" t="s">
        <v>445</v>
      </c>
      <c r="G33" s="117">
        <f t="shared" si="1"/>
        <v>-0.48272807794508416</v>
      </c>
      <c r="H33" s="115">
        <v>0</v>
      </c>
      <c r="I33" s="115">
        <v>0</v>
      </c>
      <c r="J33" s="116" t="s">
        <v>131</v>
      </c>
      <c r="K33" s="115">
        <v>841</v>
      </c>
      <c r="L33" s="116" t="s">
        <v>446</v>
      </c>
      <c r="M33" s="117">
        <f t="shared" si="2"/>
        <v>-0.46254458977407847</v>
      </c>
      <c r="N33" s="115">
        <v>1</v>
      </c>
      <c r="O33" s="115">
        <v>0</v>
      </c>
      <c r="P33" s="117">
        <f t="shared" si="3"/>
        <v>-1</v>
      </c>
      <c r="Q33" s="115">
        <v>0</v>
      </c>
      <c r="R33" s="115">
        <v>0</v>
      </c>
      <c r="S33" s="118">
        <v>0</v>
      </c>
      <c r="T33" s="1"/>
      <c r="U33" s="1"/>
      <c r="V33" s="1"/>
      <c r="W33" s="1"/>
      <c r="X33" s="1"/>
      <c r="Y33" s="1"/>
      <c r="Z33" s="1"/>
      <c r="AA33" s="1"/>
      <c r="AB33" s="1"/>
      <c r="AC33" s="1"/>
      <c r="AD33" s="1"/>
    </row>
    <row r="34" spans="1:30" ht="49.5" customHeight="1" thickBot="1">
      <c r="A34" s="1"/>
      <c r="B34" s="114" t="s">
        <v>129</v>
      </c>
      <c r="C34" s="245" t="s">
        <v>113</v>
      </c>
      <c r="D34" s="246"/>
      <c r="E34" s="115">
        <v>0</v>
      </c>
      <c r="F34" s="116">
        <v>0</v>
      </c>
      <c r="G34" s="118">
        <v>0</v>
      </c>
      <c r="H34" s="115">
        <v>0</v>
      </c>
      <c r="I34" s="115">
        <v>0</v>
      </c>
      <c r="J34" s="116" t="s">
        <v>131</v>
      </c>
      <c r="K34" s="115">
        <v>0</v>
      </c>
      <c r="L34" s="116" t="s">
        <v>131</v>
      </c>
      <c r="M34" s="115">
        <v>0</v>
      </c>
      <c r="N34" s="115">
        <v>0</v>
      </c>
      <c r="O34" s="115">
        <v>0</v>
      </c>
      <c r="P34" s="115">
        <v>0</v>
      </c>
      <c r="Q34" s="115">
        <v>0</v>
      </c>
      <c r="R34" s="115">
        <v>0</v>
      </c>
      <c r="S34" s="118">
        <v>0</v>
      </c>
      <c r="T34" s="1"/>
      <c r="U34" s="1"/>
      <c r="V34" s="1"/>
      <c r="W34" s="1"/>
      <c r="X34" s="1"/>
      <c r="Y34" s="1"/>
      <c r="Z34" s="1"/>
      <c r="AA34" s="1"/>
      <c r="AB34" s="1"/>
      <c r="AC34" s="1"/>
      <c r="AD34" s="1"/>
    </row>
    <row r="35" spans="1:30" ht="40.5" customHeight="1" thickBot="1">
      <c r="A35" s="1"/>
      <c r="B35" s="114" t="s">
        <v>130</v>
      </c>
      <c r="C35" s="245" t="s">
        <v>114</v>
      </c>
      <c r="D35" s="246"/>
      <c r="E35" s="115">
        <v>321</v>
      </c>
      <c r="F35" s="116" t="s">
        <v>470</v>
      </c>
      <c r="G35" s="117">
        <f t="shared" si="1"/>
        <v>-0.72274143302180682</v>
      </c>
      <c r="H35" s="115">
        <v>0</v>
      </c>
      <c r="I35" s="115">
        <v>0</v>
      </c>
      <c r="J35" s="116" t="s">
        <v>131</v>
      </c>
      <c r="K35" s="115">
        <v>3</v>
      </c>
      <c r="L35" s="115">
        <v>0</v>
      </c>
      <c r="M35" s="117">
        <f t="shared" si="2"/>
        <v>-1</v>
      </c>
      <c r="N35" s="115">
        <v>0</v>
      </c>
      <c r="O35" s="115">
        <v>0</v>
      </c>
      <c r="P35" s="115">
        <v>0</v>
      </c>
      <c r="Q35" s="115">
        <v>0</v>
      </c>
      <c r="R35" s="115">
        <v>0</v>
      </c>
      <c r="S35" s="118">
        <v>0</v>
      </c>
      <c r="T35" s="1"/>
      <c r="U35" s="1"/>
      <c r="V35" s="1"/>
      <c r="W35" s="1"/>
      <c r="X35" s="1"/>
      <c r="Y35" s="1"/>
      <c r="Z35" s="1"/>
      <c r="AA35" s="1"/>
      <c r="AB35" s="1"/>
      <c r="AC35" s="1"/>
      <c r="AD35" s="1"/>
    </row>
    <row r="36" spans="1:30" ht="23.25" customHeight="1" thickBot="1">
      <c r="A36" s="1"/>
      <c r="B36" s="121" t="s">
        <v>96</v>
      </c>
      <c r="C36" s="245" t="s">
        <v>97</v>
      </c>
      <c r="D36" s="246"/>
      <c r="E36" s="116" t="s">
        <v>274</v>
      </c>
      <c r="F36" s="116" t="s">
        <v>443</v>
      </c>
      <c r="G36" s="117">
        <f t="shared" si="1"/>
        <v>8.6865879082696315E-2</v>
      </c>
      <c r="H36" s="116" t="s">
        <v>131</v>
      </c>
      <c r="I36" s="116" t="s">
        <v>131</v>
      </c>
      <c r="J36" s="116" t="s">
        <v>131</v>
      </c>
      <c r="K36" s="116" t="s">
        <v>275</v>
      </c>
      <c r="L36" s="115">
        <v>0</v>
      </c>
      <c r="M36" s="117">
        <f t="shared" si="2"/>
        <v>-1</v>
      </c>
      <c r="N36" s="116" t="s">
        <v>131</v>
      </c>
      <c r="O36" s="115">
        <v>0</v>
      </c>
      <c r="P36" s="115">
        <v>0</v>
      </c>
      <c r="Q36" s="116" t="s">
        <v>131</v>
      </c>
      <c r="R36" s="116" t="s">
        <v>131</v>
      </c>
      <c r="S36" s="118">
        <v>0</v>
      </c>
      <c r="T36" s="1"/>
      <c r="U36" s="1"/>
      <c r="V36" s="1"/>
      <c r="W36" s="1"/>
      <c r="X36" s="1"/>
      <c r="Y36" s="1"/>
      <c r="Z36" s="1"/>
      <c r="AA36" s="1"/>
      <c r="AB36" s="1"/>
      <c r="AC36" s="1"/>
      <c r="AD36" s="1"/>
    </row>
    <row r="37" spans="1:30" ht="15.75">
      <c r="A37" s="1"/>
      <c r="B37" s="30"/>
      <c r="C37" s="30"/>
      <c r="D37" s="30"/>
      <c r="E37" s="30"/>
      <c r="F37" s="30"/>
      <c r="G37" s="30"/>
      <c r="H37" s="30"/>
      <c r="I37" s="30"/>
      <c r="J37" s="30"/>
      <c r="K37" s="30"/>
      <c r="L37" s="30"/>
      <c r="M37" s="30"/>
      <c r="N37" s="30"/>
      <c r="O37" s="30"/>
      <c r="P37" s="30"/>
      <c r="Q37" s="30"/>
      <c r="R37" s="30"/>
      <c r="S37" s="30"/>
      <c r="T37" s="1"/>
      <c r="U37" s="1"/>
      <c r="V37" s="1"/>
      <c r="W37" s="1"/>
      <c r="X37" s="1"/>
      <c r="Y37" s="1"/>
      <c r="Z37" s="1"/>
      <c r="AA37" s="1"/>
      <c r="AB37" s="1"/>
      <c r="AC37" s="1"/>
      <c r="AD37" s="1"/>
    </row>
    <row r="38" spans="1:30" ht="15.75">
      <c r="A38" s="1"/>
      <c r="B38" s="30"/>
      <c r="C38" s="30"/>
      <c r="D38" s="30"/>
      <c r="E38" s="30"/>
      <c r="F38" s="30"/>
      <c r="G38" s="30"/>
      <c r="H38" s="30"/>
      <c r="I38" s="30"/>
      <c r="J38" s="30"/>
      <c r="K38" s="30"/>
      <c r="L38" s="30"/>
      <c r="M38" s="30"/>
      <c r="N38" s="30"/>
      <c r="O38" s="30"/>
      <c r="P38" s="30"/>
      <c r="Q38" s="30"/>
      <c r="R38" s="30"/>
      <c r="S38" s="30"/>
      <c r="T38" s="1"/>
      <c r="U38" s="1"/>
      <c r="V38" s="1"/>
      <c r="W38" s="1"/>
      <c r="X38" s="1"/>
      <c r="Y38" s="1"/>
      <c r="Z38" s="1"/>
      <c r="AA38" s="1"/>
      <c r="AB38" s="1"/>
      <c r="AC38" s="1"/>
      <c r="AD38" s="1"/>
    </row>
    <row r="39" spans="1:30" ht="15.75">
      <c r="A39" s="1"/>
      <c r="B39" s="30"/>
      <c r="C39" s="30"/>
      <c r="D39" s="30"/>
      <c r="E39" s="30"/>
      <c r="F39" s="30"/>
      <c r="G39" s="30"/>
      <c r="H39" s="30"/>
      <c r="I39" s="30"/>
      <c r="J39" s="30"/>
      <c r="K39" s="30"/>
      <c r="L39" s="30"/>
      <c r="M39" s="30"/>
      <c r="N39" s="30"/>
      <c r="O39" s="30"/>
      <c r="P39" s="30"/>
      <c r="Q39" s="30"/>
      <c r="R39" s="30"/>
      <c r="S39" s="30"/>
      <c r="T39" s="1"/>
      <c r="U39" s="1"/>
      <c r="V39" s="1"/>
      <c r="W39" s="1"/>
      <c r="X39" s="1"/>
      <c r="Y39" s="1"/>
      <c r="Z39" s="1"/>
      <c r="AA39" s="1"/>
      <c r="AB39" s="1"/>
      <c r="AC39" s="1"/>
      <c r="AD39" s="1"/>
    </row>
    <row r="40" spans="1:30" ht="20.25" customHeight="1">
      <c r="A40" s="1"/>
      <c r="B40" s="161" t="s">
        <v>132</v>
      </c>
      <c r="C40" s="161"/>
      <c r="D40" s="161"/>
      <c r="E40" s="161"/>
      <c r="F40" s="161"/>
      <c r="G40" s="161"/>
      <c r="H40" s="161"/>
      <c r="I40" s="161"/>
      <c r="J40" s="161"/>
      <c r="K40" s="161"/>
      <c r="L40" s="161"/>
      <c r="M40" s="161"/>
      <c r="N40" s="78"/>
      <c r="O40" s="30"/>
      <c r="P40" s="30"/>
      <c r="Q40" s="30"/>
      <c r="R40" s="30"/>
      <c r="S40" s="30"/>
      <c r="T40" s="1"/>
      <c r="U40" s="1"/>
      <c r="V40" s="1"/>
      <c r="W40" s="1"/>
      <c r="X40" s="1"/>
      <c r="Y40" s="1"/>
      <c r="Z40" s="1"/>
      <c r="AA40" s="1"/>
      <c r="AB40" s="1"/>
      <c r="AC40" s="1"/>
      <c r="AD40" s="1"/>
    </row>
    <row r="41" spans="1:30" ht="16.5" thickBot="1">
      <c r="A41" s="1"/>
      <c r="B41" s="78"/>
      <c r="C41" s="78"/>
      <c r="D41" s="78"/>
      <c r="E41" s="78"/>
      <c r="F41" s="78"/>
      <c r="G41" s="78"/>
      <c r="H41" s="78"/>
      <c r="I41" s="78"/>
      <c r="J41" s="78"/>
      <c r="K41" s="78"/>
      <c r="L41" s="78"/>
      <c r="M41" s="78"/>
      <c r="N41" s="78"/>
      <c r="O41" s="30"/>
      <c r="P41" s="30"/>
      <c r="Q41" s="30"/>
      <c r="R41" s="30"/>
      <c r="S41" s="30"/>
      <c r="T41" s="1"/>
      <c r="U41" s="1"/>
      <c r="V41" s="1"/>
      <c r="W41" s="1"/>
      <c r="X41" s="1"/>
      <c r="Y41" s="1"/>
      <c r="Z41" s="1"/>
      <c r="AA41" s="1"/>
      <c r="AB41" s="1"/>
      <c r="AC41" s="1"/>
      <c r="AD41" s="1"/>
    </row>
    <row r="42" spans="1:30" ht="113.25" customHeight="1" thickBot="1">
      <c r="A42" s="1"/>
      <c r="B42" s="278" t="s">
        <v>43</v>
      </c>
      <c r="C42" s="278" t="s">
        <v>133</v>
      </c>
      <c r="D42" s="278" t="s">
        <v>134</v>
      </c>
      <c r="E42" s="280" t="s">
        <v>135</v>
      </c>
      <c r="F42" s="304" t="s">
        <v>136</v>
      </c>
      <c r="G42" s="304"/>
      <c r="H42" s="84" t="s">
        <v>137</v>
      </c>
      <c r="I42" s="85" t="s">
        <v>138</v>
      </c>
      <c r="J42" s="86"/>
      <c r="K42" s="84" t="s">
        <v>139</v>
      </c>
      <c r="L42" s="84" t="s">
        <v>140</v>
      </c>
      <c r="M42" s="84" t="s">
        <v>141</v>
      </c>
      <c r="N42" s="76" t="s">
        <v>142</v>
      </c>
      <c r="O42" s="30"/>
      <c r="P42" s="30"/>
      <c r="Q42" s="30"/>
      <c r="R42" s="30"/>
      <c r="S42" s="30"/>
      <c r="T42" s="1"/>
      <c r="U42" s="1"/>
      <c r="V42" s="1"/>
      <c r="W42" s="1"/>
      <c r="X42" s="1"/>
      <c r="Y42" s="1"/>
      <c r="Z42" s="1"/>
      <c r="AA42" s="1"/>
      <c r="AB42" s="1"/>
      <c r="AC42" s="1"/>
      <c r="AD42" s="1"/>
    </row>
    <row r="43" spans="1:30" ht="12.75" customHeight="1" thickBot="1">
      <c r="A43" s="1"/>
      <c r="B43" s="279"/>
      <c r="C43" s="279"/>
      <c r="D43" s="279"/>
      <c r="E43" s="281"/>
      <c r="F43" s="304"/>
      <c r="G43" s="304"/>
      <c r="H43" s="87"/>
      <c r="I43" s="88"/>
      <c r="J43" s="89"/>
      <c r="K43" s="87"/>
      <c r="L43" s="87"/>
      <c r="M43" s="87"/>
      <c r="N43" s="77"/>
      <c r="O43" s="30"/>
      <c r="P43" s="30"/>
      <c r="Q43" s="30"/>
      <c r="R43" s="30"/>
      <c r="S43" s="30"/>
      <c r="T43" s="1"/>
      <c r="U43" s="1"/>
      <c r="V43" s="1"/>
      <c r="W43" s="1"/>
      <c r="X43" s="1"/>
      <c r="Y43" s="1"/>
      <c r="Z43" s="1"/>
      <c r="AA43" s="1"/>
      <c r="AB43" s="1"/>
      <c r="AC43" s="1"/>
      <c r="AD43" s="1"/>
    </row>
    <row r="44" spans="1:30" ht="19.5" customHeight="1" thickBot="1">
      <c r="A44" s="1"/>
      <c r="B44" s="90">
        <v>1</v>
      </c>
      <c r="C44" s="91">
        <v>2</v>
      </c>
      <c r="D44" s="91">
        <v>3</v>
      </c>
      <c r="E44" s="92" t="s">
        <v>143</v>
      </c>
      <c r="F44" s="305">
        <v>5</v>
      </c>
      <c r="G44" s="305"/>
      <c r="H44" s="93">
        <v>6</v>
      </c>
      <c r="I44" s="94">
        <v>7</v>
      </c>
      <c r="J44" s="95"/>
      <c r="K44" s="91">
        <v>8</v>
      </c>
      <c r="L44" s="91">
        <v>9</v>
      </c>
      <c r="M44" s="90">
        <v>10</v>
      </c>
      <c r="N44" s="47">
        <v>11</v>
      </c>
      <c r="O44" s="30"/>
      <c r="P44" s="30"/>
      <c r="Q44" s="30"/>
      <c r="R44" s="30"/>
      <c r="S44" s="30"/>
      <c r="T44" s="1"/>
      <c r="U44" s="1"/>
      <c r="V44" s="1"/>
      <c r="W44" s="1"/>
      <c r="X44" s="1"/>
      <c r="Y44" s="1"/>
      <c r="Z44" s="1"/>
      <c r="AA44" s="1"/>
      <c r="AB44" s="1"/>
      <c r="AC44" s="1"/>
      <c r="AD44" s="1"/>
    </row>
    <row r="45" spans="1:30" ht="38.25" customHeight="1">
      <c r="A45" s="1"/>
      <c r="B45" s="247">
        <v>1</v>
      </c>
      <c r="C45" s="247" t="s">
        <v>144</v>
      </c>
      <c r="D45" s="247" t="s">
        <v>145</v>
      </c>
      <c r="E45" s="250" t="s">
        <v>146</v>
      </c>
      <c r="F45" s="306" t="s">
        <v>147</v>
      </c>
      <c r="G45" s="307"/>
      <c r="H45" s="96" t="s">
        <v>148</v>
      </c>
      <c r="I45" s="306" t="s">
        <v>149</v>
      </c>
      <c r="J45" s="307"/>
      <c r="K45" s="233">
        <v>10307</v>
      </c>
      <c r="L45" s="233">
        <v>30</v>
      </c>
      <c r="M45" s="233">
        <v>7</v>
      </c>
      <c r="N45" s="233">
        <v>0</v>
      </c>
      <c r="O45" s="30"/>
      <c r="P45" s="30"/>
      <c r="Q45" s="30"/>
      <c r="R45" s="30"/>
      <c r="S45" s="30"/>
      <c r="T45" s="1"/>
      <c r="U45" s="1"/>
      <c r="V45" s="1"/>
      <c r="W45" s="1"/>
      <c r="X45" s="1"/>
      <c r="Y45" s="1"/>
      <c r="Z45" s="1"/>
      <c r="AA45" s="1"/>
      <c r="AB45" s="1"/>
      <c r="AC45" s="1"/>
      <c r="AD45" s="1"/>
    </row>
    <row r="46" spans="1:30" ht="15.75">
      <c r="A46" s="1"/>
      <c r="B46" s="248"/>
      <c r="C46" s="248"/>
      <c r="D46" s="248"/>
      <c r="E46" s="251"/>
      <c r="F46" s="308" t="s">
        <v>150</v>
      </c>
      <c r="G46" s="309"/>
      <c r="H46" s="97" t="s">
        <v>151</v>
      </c>
      <c r="I46" s="308"/>
      <c r="J46" s="309"/>
      <c r="K46" s="234"/>
      <c r="L46" s="234"/>
      <c r="M46" s="234"/>
      <c r="N46" s="234"/>
      <c r="O46" s="30"/>
      <c r="P46" s="30"/>
      <c r="Q46" s="30"/>
      <c r="R46" s="30"/>
      <c r="S46" s="30"/>
      <c r="T46" s="1"/>
      <c r="U46" s="1"/>
      <c r="V46" s="1"/>
      <c r="W46" s="1"/>
      <c r="X46" s="1"/>
      <c r="Y46" s="1"/>
      <c r="Z46" s="1"/>
      <c r="AA46" s="1"/>
      <c r="AB46" s="1"/>
      <c r="AC46" s="1"/>
      <c r="AD46" s="1"/>
    </row>
    <row r="47" spans="1:30" ht="15.75">
      <c r="A47" s="1"/>
      <c r="B47" s="248"/>
      <c r="C47" s="248"/>
      <c r="D47" s="248"/>
      <c r="E47" s="251"/>
      <c r="F47" s="308" t="s">
        <v>152</v>
      </c>
      <c r="G47" s="309"/>
      <c r="H47" s="98"/>
      <c r="I47" s="308"/>
      <c r="J47" s="309"/>
      <c r="K47" s="234"/>
      <c r="L47" s="234"/>
      <c r="M47" s="234"/>
      <c r="N47" s="234"/>
      <c r="O47" s="30"/>
      <c r="P47" s="30"/>
      <c r="Q47" s="30"/>
      <c r="R47" s="30"/>
      <c r="S47" s="30"/>
      <c r="T47" s="1"/>
      <c r="U47" s="1"/>
      <c r="V47" s="1"/>
      <c r="W47" s="1"/>
      <c r="X47" s="1"/>
      <c r="Y47" s="1"/>
      <c r="Z47" s="1"/>
      <c r="AA47" s="1"/>
      <c r="AB47" s="1"/>
      <c r="AC47" s="1"/>
      <c r="AD47" s="1"/>
    </row>
    <row r="48" spans="1:30" ht="24" customHeight="1" thickBot="1">
      <c r="A48" s="1"/>
      <c r="B48" s="249"/>
      <c r="C48" s="249"/>
      <c r="D48" s="249"/>
      <c r="E48" s="251"/>
      <c r="F48" s="308" t="s">
        <v>153</v>
      </c>
      <c r="G48" s="309"/>
      <c r="H48" s="90"/>
      <c r="I48" s="236"/>
      <c r="J48" s="237"/>
      <c r="K48" s="235"/>
      <c r="L48" s="235"/>
      <c r="M48" s="235"/>
      <c r="N48" s="235"/>
      <c r="O48" s="30"/>
      <c r="P48" s="30"/>
      <c r="Q48" s="30"/>
      <c r="R48" s="30"/>
      <c r="S48" s="30"/>
      <c r="T48" s="1"/>
      <c r="U48" s="1"/>
      <c r="V48" s="1"/>
      <c r="W48" s="1"/>
      <c r="X48" s="1"/>
      <c r="Y48" s="1"/>
      <c r="Z48" s="1"/>
      <c r="AA48" s="1"/>
      <c r="AB48" s="1"/>
      <c r="AC48" s="1"/>
      <c r="AD48" s="1"/>
    </row>
    <row r="49" spans="1:30" ht="39" customHeight="1" thickBot="1">
      <c r="A49" s="1"/>
      <c r="B49" s="93"/>
      <c r="C49" s="99"/>
      <c r="D49" s="100" t="s">
        <v>157</v>
      </c>
      <c r="E49" s="251"/>
      <c r="F49" s="236" t="s">
        <v>154</v>
      </c>
      <c r="G49" s="237"/>
      <c r="H49" s="91"/>
      <c r="I49" s="238" t="s">
        <v>155</v>
      </c>
      <c r="J49" s="239"/>
      <c r="K49" s="99"/>
      <c r="L49" s="99"/>
      <c r="M49" s="93"/>
      <c r="N49" s="46"/>
      <c r="O49" s="30"/>
      <c r="P49" s="30"/>
      <c r="Q49" s="30"/>
      <c r="R49" s="30"/>
      <c r="S49" s="30"/>
      <c r="T49" s="1"/>
      <c r="U49" s="1"/>
      <c r="V49" s="1"/>
      <c r="W49" s="1"/>
      <c r="X49" s="1"/>
      <c r="Y49" s="1"/>
      <c r="Z49" s="1"/>
      <c r="AA49" s="1"/>
      <c r="AB49" s="1"/>
      <c r="AC49" s="1"/>
      <c r="AD49" s="1"/>
    </row>
    <row r="50" spans="1:30" ht="16.5" customHeight="1" thickBot="1">
      <c r="A50" s="1"/>
      <c r="B50" s="282"/>
      <c r="C50" s="272"/>
      <c r="D50" s="275"/>
      <c r="E50" s="251"/>
      <c r="F50" s="244" t="s">
        <v>156</v>
      </c>
      <c r="G50" s="244"/>
      <c r="H50" s="230"/>
      <c r="I50" s="240"/>
      <c r="J50" s="241"/>
      <c r="K50" s="230"/>
      <c r="L50" s="230"/>
      <c r="M50" s="230"/>
      <c r="N50" s="230"/>
      <c r="O50" s="1"/>
      <c r="P50" s="1"/>
      <c r="Q50" s="1"/>
      <c r="R50" s="1"/>
      <c r="S50" s="1"/>
      <c r="T50" s="1"/>
      <c r="U50" s="1"/>
      <c r="V50" s="1"/>
      <c r="W50" s="1"/>
      <c r="X50" s="1"/>
      <c r="Y50" s="1"/>
      <c r="Z50" s="1"/>
      <c r="AA50" s="1"/>
      <c r="AB50" s="1"/>
      <c r="AC50" s="1"/>
      <c r="AD50" s="1"/>
    </row>
    <row r="51" spans="1:30" ht="9" customHeight="1" thickBot="1">
      <c r="A51" s="1"/>
      <c r="B51" s="283"/>
      <c r="C51" s="273"/>
      <c r="D51" s="276"/>
      <c r="E51" s="251"/>
      <c r="F51" s="244"/>
      <c r="G51" s="244"/>
      <c r="H51" s="231"/>
      <c r="I51" s="240"/>
      <c r="J51" s="241"/>
      <c r="K51" s="231"/>
      <c r="L51" s="231"/>
      <c r="M51" s="231"/>
      <c r="N51" s="231"/>
      <c r="O51" s="1"/>
      <c r="P51" s="1"/>
      <c r="Q51" s="1"/>
      <c r="R51" s="1"/>
      <c r="S51" s="1"/>
      <c r="T51" s="1"/>
      <c r="U51" s="1"/>
      <c r="V51" s="1"/>
      <c r="W51" s="1"/>
      <c r="X51" s="1"/>
      <c r="Y51" s="1"/>
      <c r="Z51" s="1"/>
      <c r="AA51" s="1"/>
      <c r="AB51" s="1"/>
      <c r="AC51" s="1"/>
      <c r="AD51" s="1"/>
    </row>
    <row r="52" spans="1:30" ht="6.75" customHeight="1" thickBot="1">
      <c r="A52" s="1"/>
      <c r="B52" s="283"/>
      <c r="C52" s="273"/>
      <c r="D52" s="276"/>
      <c r="E52" s="251"/>
      <c r="F52" s="244"/>
      <c r="G52" s="244"/>
      <c r="H52" s="231"/>
      <c r="I52" s="240"/>
      <c r="J52" s="241"/>
      <c r="K52" s="231"/>
      <c r="L52" s="231"/>
      <c r="M52" s="231"/>
      <c r="N52" s="231"/>
      <c r="O52" s="1"/>
      <c r="P52" s="1"/>
      <c r="Q52" s="1"/>
      <c r="R52" s="1"/>
      <c r="S52" s="1"/>
      <c r="T52" s="1"/>
      <c r="U52" s="1"/>
      <c r="V52" s="1"/>
      <c r="W52" s="1"/>
      <c r="X52" s="1"/>
      <c r="Y52" s="1"/>
      <c r="Z52" s="1"/>
      <c r="AA52" s="1"/>
      <c r="AB52" s="1"/>
      <c r="AC52" s="1"/>
      <c r="AD52" s="1"/>
    </row>
    <row r="53" spans="1:30" ht="5.25" customHeight="1" thickBot="1">
      <c r="A53" s="1"/>
      <c r="B53" s="283"/>
      <c r="C53" s="273"/>
      <c r="D53" s="276"/>
      <c r="E53" s="251"/>
      <c r="F53" s="244"/>
      <c r="G53" s="244"/>
      <c r="H53" s="231"/>
      <c r="I53" s="240"/>
      <c r="J53" s="241"/>
      <c r="K53" s="231"/>
      <c r="L53" s="231"/>
      <c r="M53" s="231"/>
      <c r="N53" s="231"/>
      <c r="O53" s="1"/>
      <c r="P53" s="1"/>
      <c r="Q53" s="1"/>
      <c r="R53" s="1"/>
      <c r="S53" s="1"/>
      <c r="T53" s="1"/>
      <c r="U53" s="1"/>
      <c r="V53" s="1"/>
      <c r="W53" s="1"/>
      <c r="X53" s="1"/>
      <c r="Y53" s="1"/>
      <c r="Z53" s="1"/>
      <c r="AA53" s="1"/>
      <c r="AB53" s="1"/>
      <c r="AC53" s="1"/>
      <c r="AD53" s="1"/>
    </row>
    <row r="54" spans="1:30" ht="9" customHeight="1" thickBot="1">
      <c r="A54" s="1"/>
      <c r="B54" s="284"/>
      <c r="C54" s="274"/>
      <c r="D54" s="277"/>
      <c r="E54" s="252"/>
      <c r="F54" s="244"/>
      <c r="G54" s="244"/>
      <c r="H54" s="232"/>
      <c r="I54" s="242"/>
      <c r="J54" s="243"/>
      <c r="K54" s="232"/>
      <c r="L54" s="232"/>
      <c r="M54" s="232"/>
      <c r="N54" s="232"/>
      <c r="O54" s="1"/>
      <c r="P54" s="1"/>
      <c r="Q54" s="1"/>
      <c r="R54" s="1"/>
      <c r="S54" s="1"/>
      <c r="T54" s="1"/>
      <c r="U54" s="1"/>
      <c r="V54" s="1"/>
      <c r="W54" s="1"/>
      <c r="X54" s="1"/>
      <c r="Y54" s="1"/>
      <c r="Z54" s="1"/>
      <c r="AA54" s="1"/>
      <c r="AB54" s="1"/>
      <c r="AC54" s="1"/>
      <c r="AD54" s="1"/>
    </row>
    <row r="55" spans="1:30" ht="15.7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5.7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5.7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21.75" customHeight="1">
      <c r="A58" s="1"/>
      <c r="B58" s="161" t="s">
        <v>158</v>
      </c>
      <c r="C58" s="162"/>
      <c r="D58" s="162"/>
      <c r="E58" s="162"/>
      <c r="F58" s="162"/>
      <c r="G58" s="162"/>
      <c r="H58" s="162"/>
      <c r="I58" s="162"/>
      <c r="J58" s="162"/>
      <c r="K58" s="162"/>
      <c r="L58" s="162"/>
      <c r="M58" s="1"/>
      <c r="N58" s="1"/>
      <c r="O58" s="1"/>
      <c r="P58" s="1"/>
      <c r="Q58" s="1"/>
      <c r="R58" s="1"/>
      <c r="S58" s="1"/>
      <c r="T58" s="1"/>
      <c r="U58" s="1"/>
      <c r="V58" s="1"/>
      <c r="W58" s="1"/>
      <c r="X58" s="1"/>
      <c r="Y58" s="1"/>
      <c r="Z58" s="1"/>
      <c r="AA58" s="1"/>
      <c r="AB58" s="1"/>
      <c r="AC58" s="1"/>
      <c r="AD58" s="1"/>
    </row>
    <row r="59" spans="1:30" ht="16.5" thickBo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30.75" customHeight="1" thickBot="1">
      <c r="A60" s="1"/>
      <c r="B60" s="21" t="s">
        <v>43</v>
      </c>
      <c r="C60" s="285" t="s">
        <v>27</v>
      </c>
      <c r="D60" s="287"/>
      <c r="E60" s="285" t="s">
        <v>159</v>
      </c>
      <c r="F60" s="287"/>
      <c r="G60" s="298"/>
      <c r="H60" s="299"/>
      <c r="I60" s="1"/>
      <c r="J60" s="1"/>
      <c r="K60" s="1"/>
      <c r="L60" s="1"/>
      <c r="M60" s="1"/>
      <c r="N60" s="1"/>
      <c r="O60" s="1"/>
      <c r="P60" s="1"/>
      <c r="Q60" s="1"/>
      <c r="R60" s="1"/>
      <c r="S60" s="1"/>
      <c r="T60" s="1"/>
      <c r="U60" s="1"/>
      <c r="V60" s="1"/>
      <c r="W60" s="1"/>
      <c r="X60" s="1"/>
      <c r="Y60" s="1"/>
      <c r="Z60" s="1"/>
      <c r="AA60" s="1"/>
      <c r="AB60" s="1"/>
      <c r="AC60" s="1"/>
      <c r="AD60" s="1"/>
    </row>
    <row r="61" spans="1:30" ht="63.75" customHeight="1">
      <c r="A61" s="1"/>
      <c r="B61" s="293">
        <v>1</v>
      </c>
      <c r="C61" s="162" t="s">
        <v>160</v>
      </c>
      <c r="D61" s="162"/>
      <c r="E61" s="289" t="s">
        <v>161</v>
      </c>
      <c r="F61" s="290"/>
      <c r="G61" s="300"/>
      <c r="H61" s="301"/>
      <c r="I61" s="1"/>
      <c r="J61" s="1"/>
      <c r="K61" s="2"/>
      <c r="L61" s="1"/>
      <c r="M61" s="1"/>
      <c r="N61" s="1"/>
      <c r="O61" s="1"/>
      <c r="P61" s="1"/>
      <c r="Q61" s="1"/>
      <c r="R61" s="1"/>
      <c r="S61" s="1"/>
      <c r="T61" s="1"/>
      <c r="U61" s="1"/>
      <c r="V61" s="1"/>
      <c r="W61" s="1"/>
      <c r="X61" s="1"/>
      <c r="Y61" s="1"/>
      <c r="Z61" s="1"/>
      <c r="AA61" s="1"/>
      <c r="AB61" s="1"/>
      <c r="AC61" s="1"/>
      <c r="AD61" s="1"/>
    </row>
    <row r="62" spans="1:30" ht="56.25" customHeight="1">
      <c r="A62" s="1"/>
      <c r="B62" s="294"/>
      <c r="C62" s="162" t="s">
        <v>162</v>
      </c>
      <c r="D62" s="162"/>
      <c r="E62" s="291"/>
      <c r="F62" s="292"/>
      <c r="G62" s="302" t="s">
        <v>171</v>
      </c>
      <c r="H62" s="303"/>
      <c r="I62" s="1"/>
      <c r="J62" s="1"/>
      <c r="K62" s="1"/>
      <c r="L62" s="1"/>
      <c r="M62" s="1"/>
      <c r="N62" s="1"/>
      <c r="O62" s="1"/>
      <c r="P62" s="1"/>
      <c r="Q62" s="1"/>
      <c r="R62" s="1"/>
      <c r="S62" s="1"/>
      <c r="T62" s="1"/>
      <c r="U62" s="1"/>
      <c r="V62" s="1"/>
      <c r="W62" s="1"/>
      <c r="X62" s="1"/>
      <c r="Y62" s="1"/>
      <c r="Z62" s="1"/>
      <c r="AA62" s="1"/>
      <c r="AB62" s="1"/>
      <c r="AC62" s="1"/>
      <c r="AD62" s="1"/>
    </row>
    <row r="63" spans="1:30" ht="69.75" customHeight="1" thickBot="1">
      <c r="A63" s="1"/>
      <c r="B63" s="295"/>
      <c r="C63" s="162" t="s">
        <v>163</v>
      </c>
      <c r="D63" s="162"/>
      <c r="E63" s="291"/>
      <c r="F63" s="292"/>
      <c r="G63" s="296" t="s">
        <v>172</v>
      </c>
      <c r="H63" s="297"/>
      <c r="I63" s="1"/>
      <c r="J63" s="1"/>
      <c r="K63" s="1"/>
      <c r="L63" s="1"/>
      <c r="M63" s="1"/>
      <c r="N63" s="1"/>
      <c r="O63" s="1"/>
      <c r="P63" s="1"/>
      <c r="Q63" s="1"/>
      <c r="R63" s="1"/>
      <c r="S63" s="1"/>
      <c r="T63" s="1"/>
      <c r="U63" s="1"/>
      <c r="V63" s="1"/>
      <c r="W63" s="1"/>
      <c r="X63" s="1"/>
      <c r="Y63" s="1"/>
      <c r="Z63" s="1"/>
      <c r="AA63" s="1"/>
      <c r="AB63" s="1"/>
      <c r="AC63" s="1"/>
      <c r="AD63" s="1"/>
    </row>
    <row r="64" spans="1:30" ht="59.25" customHeight="1" thickBot="1">
      <c r="A64" s="1"/>
      <c r="B64" s="48">
        <v>2</v>
      </c>
      <c r="C64" s="253" t="s">
        <v>164</v>
      </c>
      <c r="D64" s="254"/>
      <c r="E64" s="255" t="s">
        <v>165</v>
      </c>
      <c r="F64" s="256"/>
      <c r="G64" s="257">
        <v>32380</v>
      </c>
      <c r="H64" s="258"/>
      <c r="I64" s="1"/>
      <c r="J64" s="1"/>
      <c r="K64" s="1"/>
      <c r="L64" s="1"/>
      <c r="M64" s="1"/>
      <c r="N64" s="1"/>
      <c r="O64" s="1"/>
      <c r="P64" s="1"/>
      <c r="Q64" s="1"/>
      <c r="R64" s="1"/>
      <c r="S64" s="1"/>
      <c r="T64" s="1"/>
      <c r="U64" s="1"/>
      <c r="V64" s="1"/>
      <c r="W64" s="1"/>
      <c r="X64" s="1"/>
      <c r="Y64" s="1"/>
      <c r="Z64" s="1"/>
      <c r="AA64" s="1"/>
      <c r="AB64" s="1"/>
      <c r="AC64" s="1"/>
      <c r="AD64" s="1"/>
    </row>
    <row r="65" spans="1:30" ht="69.75" customHeight="1" thickBot="1">
      <c r="A65" s="1"/>
      <c r="B65" s="47" t="s">
        <v>120</v>
      </c>
      <c r="C65" s="253" t="s">
        <v>166</v>
      </c>
      <c r="D65" s="254"/>
      <c r="E65" s="255" t="s">
        <v>165</v>
      </c>
      <c r="F65" s="256"/>
      <c r="G65" s="257">
        <v>23595</v>
      </c>
      <c r="H65" s="258"/>
      <c r="I65" s="1"/>
      <c r="J65" s="1"/>
      <c r="K65" s="1"/>
      <c r="L65" s="1"/>
      <c r="M65" s="1"/>
      <c r="N65" s="1"/>
      <c r="O65" s="1"/>
      <c r="P65" s="1"/>
      <c r="Q65" s="1"/>
      <c r="R65" s="1"/>
      <c r="S65" s="1"/>
      <c r="T65" s="1"/>
      <c r="U65" s="1"/>
      <c r="V65" s="1"/>
      <c r="W65" s="1"/>
      <c r="X65" s="1"/>
      <c r="Y65" s="1"/>
      <c r="Z65" s="1"/>
      <c r="AA65" s="1"/>
      <c r="AB65" s="1"/>
      <c r="AC65" s="1"/>
      <c r="AD65" s="1"/>
    </row>
    <row r="66" spans="1:30" ht="73.5" customHeight="1" thickBot="1">
      <c r="A66" s="1"/>
      <c r="B66" s="47" t="s">
        <v>123</v>
      </c>
      <c r="C66" s="253" t="s">
        <v>167</v>
      </c>
      <c r="D66" s="254"/>
      <c r="E66" s="255" t="s">
        <v>165</v>
      </c>
      <c r="F66" s="256"/>
      <c r="G66" s="255">
        <v>0</v>
      </c>
      <c r="H66" s="256"/>
      <c r="I66" s="1"/>
      <c r="J66" s="1"/>
      <c r="K66" s="1"/>
      <c r="L66" s="1"/>
      <c r="M66" s="1"/>
      <c r="N66" s="1"/>
      <c r="O66" s="1"/>
      <c r="P66" s="1"/>
      <c r="Q66" s="1"/>
      <c r="R66" s="1"/>
      <c r="S66" s="1"/>
      <c r="T66" s="1"/>
      <c r="U66" s="1"/>
      <c r="V66" s="1"/>
      <c r="W66" s="1"/>
      <c r="X66" s="1"/>
      <c r="Y66" s="1"/>
      <c r="Z66" s="1"/>
      <c r="AA66" s="1"/>
      <c r="AB66" s="1"/>
      <c r="AC66" s="1"/>
      <c r="AD66" s="1"/>
    </row>
    <row r="67" spans="1:30" ht="68.25" customHeight="1" thickBot="1">
      <c r="A67" s="1"/>
      <c r="B67" s="47">
        <v>3</v>
      </c>
      <c r="C67" s="253" t="s">
        <v>168</v>
      </c>
      <c r="D67" s="254"/>
      <c r="E67" s="215" t="s">
        <v>169</v>
      </c>
      <c r="F67" s="215"/>
      <c r="G67" s="259">
        <v>0.25</v>
      </c>
      <c r="H67" s="260"/>
      <c r="I67" s="1"/>
      <c r="J67" s="1"/>
      <c r="K67" s="1"/>
      <c r="L67" s="1"/>
      <c r="M67" s="1"/>
      <c r="N67" s="1"/>
      <c r="O67" s="1"/>
      <c r="P67" s="1"/>
      <c r="Q67" s="1"/>
      <c r="R67" s="1"/>
      <c r="S67" s="1"/>
      <c r="T67" s="1"/>
      <c r="U67" s="1"/>
      <c r="V67" s="1"/>
      <c r="W67" s="1"/>
      <c r="X67" s="1"/>
      <c r="Y67" s="1"/>
      <c r="Z67" s="1"/>
      <c r="AA67" s="1"/>
      <c r="AB67" s="1"/>
      <c r="AC67" s="1"/>
      <c r="AD67" s="1"/>
    </row>
    <row r="68" spans="1:30" ht="67.5" customHeight="1" thickBot="1">
      <c r="A68" s="1"/>
      <c r="B68" s="47">
        <v>4</v>
      </c>
      <c r="C68" s="253" t="s">
        <v>170</v>
      </c>
      <c r="D68" s="254"/>
      <c r="E68" s="255" t="s">
        <v>169</v>
      </c>
      <c r="F68" s="256"/>
      <c r="G68" s="259">
        <v>2</v>
      </c>
      <c r="H68" s="260"/>
      <c r="I68" s="1"/>
      <c r="J68" s="1"/>
      <c r="K68" s="1"/>
      <c r="L68" s="1"/>
      <c r="M68" s="1"/>
      <c r="N68" s="1"/>
      <c r="O68" s="1"/>
      <c r="P68" s="1"/>
      <c r="Q68" s="1"/>
      <c r="R68" s="1"/>
      <c r="S68" s="1"/>
      <c r="T68" s="1"/>
      <c r="U68" s="1"/>
      <c r="V68" s="1"/>
      <c r="W68" s="1"/>
      <c r="X68" s="1"/>
      <c r="Y68" s="1"/>
      <c r="Z68" s="1"/>
      <c r="AA68" s="1"/>
      <c r="AB68" s="1"/>
      <c r="AC68" s="1"/>
      <c r="AD68" s="1"/>
    </row>
    <row r="69" spans="1:30" ht="15.7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5.7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5.7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5.75">
      <c r="A72" s="1"/>
      <c r="B72" s="159" t="s">
        <v>480</v>
      </c>
      <c r="C72" s="160"/>
      <c r="D72" s="160"/>
      <c r="E72" s="160"/>
      <c r="F72" s="160"/>
      <c r="G72" s="160"/>
      <c r="H72" s="160"/>
      <c r="I72" s="160"/>
      <c r="J72" s="160"/>
      <c r="K72" s="160"/>
      <c r="L72" s="160"/>
      <c r="M72" s="160"/>
      <c r="N72" s="160"/>
      <c r="O72" s="1"/>
      <c r="P72" s="1"/>
      <c r="Q72" s="1"/>
      <c r="R72" s="1"/>
      <c r="S72" s="1"/>
      <c r="T72" s="1"/>
      <c r="U72" s="1"/>
      <c r="V72" s="1"/>
      <c r="W72" s="1"/>
      <c r="X72" s="1"/>
      <c r="Y72" s="1"/>
      <c r="Z72" s="1"/>
      <c r="AA72" s="1"/>
      <c r="AB72" s="1"/>
      <c r="AC72" s="1"/>
      <c r="AD72" s="1"/>
    </row>
    <row r="73" spans="1:30" ht="15.75">
      <c r="A73" s="1"/>
      <c r="B73" s="160"/>
      <c r="C73" s="160"/>
      <c r="D73" s="160"/>
      <c r="E73" s="160"/>
      <c r="F73" s="160"/>
      <c r="G73" s="160"/>
      <c r="H73" s="160"/>
      <c r="I73" s="160"/>
      <c r="J73" s="160"/>
      <c r="K73" s="160"/>
      <c r="L73" s="160"/>
      <c r="M73" s="160"/>
      <c r="N73" s="160"/>
      <c r="O73" s="1"/>
      <c r="P73" s="1"/>
      <c r="Q73" s="1"/>
      <c r="R73" s="1"/>
      <c r="S73" s="1"/>
      <c r="T73" s="1"/>
      <c r="U73" s="1"/>
      <c r="V73" s="1"/>
      <c r="W73" s="1"/>
      <c r="X73" s="1"/>
      <c r="Y73" s="1"/>
      <c r="Z73" s="1"/>
      <c r="AA73" s="1"/>
      <c r="AB73" s="1"/>
      <c r="AC73" s="1"/>
      <c r="AD73" s="1"/>
    </row>
    <row r="74" spans="1:30" ht="22.5" customHeight="1">
      <c r="A74" s="1"/>
      <c r="B74" s="160"/>
      <c r="C74" s="160"/>
      <c r="D74" s="160"/>
      <c r="E74" s="160"/>
      <c r="F74" s="160"/>
      <c r="G74" s="160"/>
      <c r="H74" s="160"/>
      <c r="I74" s="160"/>
      <c r="J74" s="160"/>
      <c r="K74" s="160"/>
      <c r="L74" s="160"/>
      <c r="M74" s="160"/>
      <c r="N74" s="160"/>
      <c r="O74" s="1"/>
      <c r="P74" s="1"/>
      <c r="Q74" s="1"/>
      <c r="R74" s="1"/>
      <c r="S74" s="1"/>
      <c r="T74" s="1"/>
      <c r="U74" s="1"/>
      <c r="V74" s="1"/>
      <c r="W74" s="1"/>
      <c r="X74" s="1"/>
      <c r="Y74" s="1"/>
      <c r="Z74" s="1"/>
      <c r="AA74" s="1"/>
      <c r="AB74" s="1"/>
      <c r="AC74" s="1"/>
      <c r="AD74" s="1"/>
    </row>
    <row r="75" spans="1:30" ht="15.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5.7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5.7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5.75">
      <c r="A78" s="1"/>
      <c r="B78" s="162" t="s">
        <v>440</v>
      </c>
      <c r="C78" s="162"/>
      <c r="D78" s="162"/>
      <c r="E78" s="162"/>
      <c r="F78" s="162"/>
      <c r="G78" s="162"/>
      <c r="H78" s="162"/>
      <c r="I78" s="162"/>
      <c r="J78" s="162"/>
      <c r="K78" s="162"/>
      <c r="L78" s="162"/>
      <c r="M78" s="162"/>
      <c r="N78" s="1"/>
      <c r="O78" s="1"/>
      <c r="P78" s="1"/>
      <c r="Q78" s="1"/>
      <c r="R78" s="1"/>
      <c r="S78" s="1"/>
      <c r="T78" s="1"/>
      <c r="U78" s="1"/>
      <c r="V78" s="1"/>
      <c r="W78" s="1"/>
      <c r="X78" s="1"/>
      <c r="Y78" s="1"/>
      <c r="Z78" s="1"/>
      <c r="AA78" s="1"/>
      <c r="AB78" s="1"/>
      <c r="AC78" s="1"/>
      <c r="AD78" s="1"/>
    </row>
    <row r="79" spans="1:30" ht="25.5" customHeight="1">
      <c r="A79" s="1"/>
      <c r="B79" s="162"/>
      <c r="C79" s="162"/>
      <c r="D79" s="162"/>
      <c r="E79" s="162"/>
      <c r="F79" s="162"/>
      <c r="G79" s="162"/>
      <c r="H79" s="162"/>
      <c r="I79" s="162"/>
      <c r="J79" s="162"/>
      <c r="K79" s="162"/>
      <c r="L79" s="162"/>
      <c r="M79" s="162"/>
      <c r="N79" s="1"/>
      <c r="O79" s="1"/>
      <c r="P79" s="1"/>
      <c r="Q79" s="1"/>
      <c r="R79" s="1"/>
      <c r="S79" s="1"/>
      <c r="T79" s="1"/>
      <c r="U79" s="1"/>
      <c r="V79" s="1"/>
      <c r="W79" s="1"/>
      <c r="X79" s="1"/>
      <c r="Y79" s="1"/>
      <c r="Z79" s="1"/>
      <c r="AA79" s="1"/>
      <c r="AB79" s="1"/>
      <c r="AC79" s="1"/>
      <c r="AD79" s="1"/>
    </row>
    <row r="80" spans="1:30" ht="15.7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5.7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5.7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8.75" customHeight="1">
      <c r="A83" s="1"/>
      <c r="B83" s="161" t="s">
        <v>174</v>
      </c>
      <c r="C83" s="162"/>
      <c r="D83" s="162"/>
      <c r="E83" s="162"/>
      <c r="F83" s="162"/>
      <c r="G83" s="162"/>
      <c r="H83" s="162"/>
      <c r="I83" s="162"/>
      <c r="J83" s="162"/>
      <c r="K83" s="162"/>
      <c r="L83" s="162"/>
      <c r="M83" s="1"/>
      <c r="N83" s="1"/>
      <c r="O83" s="1"/>
      <c r="P83" s="1"/>
      <c r="Q83" s="1"/>
      <c r="R83" s="1"/>
      <c r="S83" s="1"/>
      <c r="T83" s="1"/>
      <c r="U83" s="1"/>
      <c r="V83" s="1"/>
      <c r="W83" s="1"/>
      <c r="X83" s="1"/>
      <c r="Y83" s="1"/>
      <c r="Z83" s="1"/>
      <c r="AA83" s="1"/>
      <c r="AB83" s="1"/>
      <c r="AC83" s="1"/>
      <c r="AD83" s="1"/>
    </row>
    <row r="84" spans="1:30" ht="16.5" thickBo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52.5" customHeight="1" thickBot="1">
      <c r="A85" s="1"/>
      <c r="B85" s="17" t="s">
        <v>175</v>
      </c>
      <c r="C85" s="21" t="s">
        <v>176</v>
      </c>
      <c r="D85" s="285" t="s">
        <v>177</v>
      </c>
      <c r="E85" s="286"/>
      <c r="F85" s="286"/>
      <c r="G85" s="287"/>
      <c r="H85" s="285" t="s">
        <v>178</v>
      </c>
      <c r="I85" s="286"/>
      <c r="J85" s="287"/>
      <c r="K85" s="1"/>
      <c r="L85" s="1"/>
      <c r="M85" s="1"/>
      <c r="N85" s="1"/>
      <c r="O85" s="1"/>
      <c r="P85" s="1"/>
      <c r="Q85" s="1"/>
      <c r="R85" s="1"/>
      <c r="S85" s="1"/>
      <c r="T85" s="1"/>
      <c r="U85" s="1"/>
      <c r="V85" s="1"/>
      <c r="W85" s="1"/>
      <c r="X85" s="1"/>
      <c r="Y85" s="1"/>
      <c r="Z85" s="1"/>
      <c r="AA85" s="1"/>
      <c r="AB85" s="1"/>
      <c r="AC85" s="1"/>
      <c r="AD85" s="1"/>
    </row>
    <row r="86" spans="1:30" ht="117" customHeight="1" thickBot="1">
      <c r="A86" s="1"/>
      <c r="B86" s="17">
        <v>1</v>
      </c>
      <c r="C86" s="47" t="s">
        <v>179</v>
      </c>
      <c r="D86" s="253" t="s">
        <v>426</v>
      </c>
      <c r="E86" s="288"/>
      <c r="F86" s="288"/>
      <c r="G86" s="254"/>
      <c r="H86" s="253" t="s">
        <v>441</v>
      </c>
      <c r="I86" s="288"/>
      <c r="J86" s="254"/>
      <c r="K86" s="1"/>
      <c r="L86" s="1"/>
      <c r="M86" s="1"/>
      <c r="N86" s="1"/>
      <c r="O86" s="1"/>
      <c r="P86" s="1"/>
      <c r="Q86" s="1"/>
      <c r="R86" s="1"/>
      <c r="S86" s="1"/>
      <c r="T86" s="1"/>
      <c r="U86" s="1"/>
      <c r="V86" s="1"/>
      <c r="W86" s="1"/>
      <c r="X86" s="1"/>
      <c r="Y86" s="1"/>
      <c r="Z86" s="1"/>
      <c r="AA86" s="1"/>
      <c r="AB86" s="1"/>
      <c r="AC86" s="1"/>
      <c r="AD86" s="1"/>
    </row>
    <row r="87" spans="1:30" ht="94.5" customHeight="1" thickBot="1">
      <c r="A87" s="1"/>
      <c r="B87" s="17">
        <v>2</v>
      </c>
      <c r="C87" s="47" t="s">
        <v>180</v>
      </c>
      <c r="D87" s="253" t="s">
        <v>181</v>
      </c>
      <c r="E87" s="288"/>
      <c r="F87" s="288"/>
      <c r="G87" s="254"/>
      <c r="H87" s="253" t="s">
        <v>182</v>
      </c>
      <c r="I87" s="288"/>
      <c r="J87" s="254"/>
      <c r="K87" s="1"/>
      <c r="L87" s="1"/>
      <c r="M87" s="1"/>
      <c r="N87" s="1"/>
      <c r="O87" s="1"/>
      <c r="P87" s="1"/>
      <c r="Q87" s="1"/>
      <c r="R87" s="1"/>
      <c r="S87" s="1"/>
      <c r="T87" s="1"/>
      <c r="U87" s="1"/>
      <c r="V87" s="1"/>
      <c r="W87" s="1"/>
      <c r="X87" s="1"/>
      <c r="Y87" s="1"/>
      <c r="Z87" s="1"/>
      <c r="AA87" s="1"/>
      <c r="AB87" s="1"/>
      <c r="AC87" s="1"/>
      <c r="AD87" s="1"/>
    </row>
    <row r="88" spans="1:30" ht="15.7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5.7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5.7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38.25" customHeight="1">
      <c r="A91" s="1"/>
      <c r="B91" s="161" t="s">
        <v>183</v>
      </c>
      <c r="C91" s="162"/>
      <c r="D91" s="162"/>
      <c r="E91" s="162"/>
      <c r="F91" s="162"/>
      <c r="G91" s="162"/>
      <c r="H91" s="162"/>
      <c r="I91" s="162"/>
      <c r="J91" s="162"/>
      <c r="K91" s="162"/>
      <c r="L91" s="162"/>
      <c r="M91" s="162"/>
      <c r="N91" s="162"/>
      <c r="O91" s="162"/>
      <c r="P91" s="162"/>
      <c r="Q91" s="1"/>
      <c r="R91" s="1"/>
      <c r="S91" s="1"/>
      <c r="T91" s="1"/>
      <c r="U91" s="1"/>
      <c r="V91" s="1"/>
      <c r="W91" s="1"/>
      <c r="X91" s="1"/>
      <c r="Y91" s="1"/>
      <c r="Z91" s="1"/>
      <c r="AA91" s="1"/>
      <c r="AB91" s="1"/>
      <c r="AC91" s="1"/>
      <c r="AD91" s="1"/>
    </row>
    <row r="92" spans="1:30" ht="15.7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5.7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5.7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5.7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5.7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5.7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5.7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5.7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5.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5.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5.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5.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5.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5.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5.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5.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5.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5.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5.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5.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5.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5.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5.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5.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5.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5.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5.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5.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5.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5.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5.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5.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5.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5.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5.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5.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5.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5.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5.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5.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5.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5.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5.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5.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5.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5.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5.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5.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5.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5.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5.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5.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5.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5.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5.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5.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5.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5.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5.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5.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5.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5.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5.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5.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5.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5.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5.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5.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5.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5.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5.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5.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5.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5.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5.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5.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5.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5.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5.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5.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5.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5.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5.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5.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5.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5.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5.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5.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5.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5.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5.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5.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5.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5.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5.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5.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5.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5.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5.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5.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5.75">
      <c r="A192" s="1"/>
      <c r="B192" s="161" t="s">
        <v>425</v>
      </c>
      <c r="C192" s="161"/>
      <c r="D192" s="161"/>
      <c r="E192" s="161"/>
      <c r="F192" s="161"/>
      <c r="G192" s="161"/>
      <c r="H192" s="161"/>
      <c r="I192" s="161"/>
      <c r="J192" s="161"/>
      <c r="K192" s="161"/>
      <c r="L192" s="161"/>
      <c r="M192" s="161"/>
      <c r="N192" s="161"/>
      <c r="O192" s="161"/>
      <c r="P192" s="161"/>
      <c r="Q192" s="1"/>
      <c r="R192" s="1"/>
      <c r="S192" s="1"/>
      <c r="T192" s="1"/>
      <c r="U192" s="1"/>
      <c r="V192" s="1"/>
      <c r="W192" s="1"/>
      <c r="X192" s="1"/>
      <c r="Y192" s="1"/>
      <c r="Z192" s="1"/>
      <c r="AA192" s="1"/>
      <c r="AB192" s="1"/>
      <c r="AC192" s="1"/>
      <c r="AD192" s="1"/>
    </row>
    <row r="193" spans="1:30" ht="15.75">
      <c r="A193" s="1"/>
      <c r="B193" s="161"/>
      <c r="C193" s="161"/>
      <c r="D193" s="161"/>
      <c r="E193" s="161"/>
      <c r="F193" s="161"/>
      <c r="G193" s="161"/>
      <c r="H193" s="161"/>
      <c r="I193" s="161"/>
      <c r="J193" s="161"/>
      <c r="K193" s="161"/>
      <c r="L193" s="161"/>
      <c r="M193" s="161"/>
      <c r="N193" s="161"/>
      <c r="O193" s="161"/>
      <c r="P193" s="161"/>
      <c r="Q193" s="1"/>
      <c r="R193" s="1"/>
      <c r="S193" s="1"/>
      <c r="T193" s="1"/>
      <c r="U193" s="1"/>
      <c r="V193" s="1"/>
      <c r="W193" s="1"/>
      <c r="X193" s="1"/>
      <c r="Y193" s="1"/>
      <c r="Z193" s="1"/>
      <c r="AA193" s="1"/>
      <c r="AB193" s="1"/>
      <c r="AC193" s="1"/>
      <c r="AD193" s="1"/>
    </row>
    <row r="194" spans="1:30" ht="36.75" customHeight="1">
      <c r="A194" s="1"/>
      <c r="B194" s="161"/>
      <c r="C194" s="161"/>
      <c r="D194" s="161"/>
      <c r="E194" s="161"/>
      <c r="F194" s="161"/>
      <c r="G194" s="161"/>
      <c r="H194" s="161"/>
      <c r="I194" s="161"/>
      <c r="J194" s="161"/>
      <c r="K194" s="161"/>
      <c r="L194" s="161"/>
      <c r="M194" s="161"/>
      <c r="N194" s="161"/>
      <c r="O194" s="161"/>
      <c r="P194" s="161"/>
      <c r="Q194" s="1"/>
      <c r="R194" s="1"/>
      <c r="S194" s="1"/>
      <c r="T194" s="1"/>
      <c r="U194" s="1"/>
      <c r="V194" s="1"/>
      <c r="W194" s="1"/>
      <c r="X194" s="1"/>
      <c r="Y194" s="1"/>
      <c r="Z194" s="1"/>
      <c r="AA194" s="1"/>
      <c r="AB194" s="1"/>
      <c r="AC194" s="1"/>
      <c r="AD194" s="1"/>
    </row>
    <row r="195" spans="1:30" ht="15.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5.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5.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5.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5.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5.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5.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5.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5.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5.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5.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5.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5.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5.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5.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5.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5.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5.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5.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5.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5.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5.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5.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5.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5.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5.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5.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5.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5.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5.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5.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5.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5.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5.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5.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5.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5.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5.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5.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5.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5.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5.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5.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5.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5.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5.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5.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5.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5.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5.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5.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5.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5.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5.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5.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5.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5.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5.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5.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5.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5.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5.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5.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5.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5.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5.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5.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5.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5.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5.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5.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5.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5.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5.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5.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5.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5.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5.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5.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5.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5.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5.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5.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5.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5.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5.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5.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5.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5.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5.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5.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5.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5.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5.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5.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5.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5.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5.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5.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5.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5.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5.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5.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5.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5.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5.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5.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5.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5.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5.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5.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5.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5.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5.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5.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5.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5.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5.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5.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5.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5.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5.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5.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5.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5.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5.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5.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5.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5.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5.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5.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5.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5.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5.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5.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5.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5.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5.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5.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5.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5.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5.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5.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5.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5.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5.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5.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5.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5.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5.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5.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5.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5.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5.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5.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5.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5.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5.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5.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5.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5.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5.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5.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5.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5.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5.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5.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5.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5.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5.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5.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5.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5.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5.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5.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5.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5.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5.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5.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5.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5.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5.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5.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5.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5.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5.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5.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5.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5.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5.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5.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5.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5.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5.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5.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5.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5.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5.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5.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5.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5.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5.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5.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5.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5.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5.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5.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5.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5.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5.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5.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5.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5.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5.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5.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5.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5.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5.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5.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5.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5.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5.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5.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5.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5.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5.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5.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5.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5.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5.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5.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5.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5.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5.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5.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5.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5.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5.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5.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5.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5.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5.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5.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5.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5.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5.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5.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5.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5.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5.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5.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5.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5.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5.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5.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5.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5.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5.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5.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5.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5.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5.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5.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5.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5.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5.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5.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5.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5.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5.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5.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5.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5.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5.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5.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5.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5.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5.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5.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5.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5.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5.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5.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5.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5.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5.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5.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5.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5.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5.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5.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5.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5.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5.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5.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5.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5.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5.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5.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5.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5.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5.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5.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5.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5.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5.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5.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5.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5.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5.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5.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5.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5.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5.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5.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5.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5.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5.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5.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5.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5.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5.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5.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5.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5.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5.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5.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5.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5.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5.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5.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5.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5.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5.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5.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5.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5.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5.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5.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5.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5.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5.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5.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5.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5.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5.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5.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5.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5.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5.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5.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5.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5.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5.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5.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5.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5.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5.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5.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5.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5.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5.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5.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5.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5.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5.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5.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5.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5.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5.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5.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5.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5.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5.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5.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5.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5.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5.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5.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5.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5.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5.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5.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5.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5.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5.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5.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5.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5.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5.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5.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5.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5.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5.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5.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5.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5.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5.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5.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5.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5.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5.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5.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5.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5.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5.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5.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5.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5.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5.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5.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5.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5.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5.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5.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5.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5.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5.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5.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5.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5.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5.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5.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5.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5.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5.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5.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5.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5.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5.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5.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5.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5.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5.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5.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5.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5.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5.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5.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5.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5.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5.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5.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5.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5.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5.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5.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5.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5.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5.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5.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5.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5.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5.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5.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5.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5.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5.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5.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5.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5.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5.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5.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5.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5.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5.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5.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5.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5.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5.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5.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5.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5.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5.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5.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5.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5.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5.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5.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5.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5.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5.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5.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5.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5.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5.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5.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5.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5.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5.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5.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5.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5.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5.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5.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5.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5.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5.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5.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5.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5.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5.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5.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5.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5.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5.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5.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5.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5.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5.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5.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5.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5.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5.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5.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5.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5.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5.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5.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5.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5.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5.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5.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5.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5.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5.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5.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5.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5.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5.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5.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5.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5.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5.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5.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5.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5.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5.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5.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5.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5.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5.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5.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5.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5.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5.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5.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5.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5.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5.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5.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5.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5.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5.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5.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5.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5.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5.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5.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5.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5.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5.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5.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5.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5.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5.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5.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5.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5.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5.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5.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5.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5.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5.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5.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5.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5.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5.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5.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5.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5.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5.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5.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5.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5.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5.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5.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5.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5.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5.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5.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5.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5.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5.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5.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5.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5.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5.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5.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5.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5.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5.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5.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5.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5.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5.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5.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5.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5.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5.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5.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5.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5.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5.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5.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5.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5.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5.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5.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5.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5.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5.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5.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5.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5.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5.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5.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5.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5.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5.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5.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5.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5.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5.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5.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5.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5.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5.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5.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5.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5.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5.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5.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5.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5.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5.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5.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5.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5.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5.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5.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5.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5.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5.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5.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5.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5.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5.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5.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5.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5.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5.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5.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5.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5.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5.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5.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5.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5.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5.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5.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5.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5.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5.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5.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5.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5.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5.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5.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5.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5.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5.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5.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5.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5.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5.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5.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5.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5.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5.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5.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5.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5.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5.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5.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5.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5.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5.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5.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5.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5.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5.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5.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5.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5.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5.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5.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5.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5.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5.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5.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5.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5.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5.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5.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5.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5.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5.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5.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5.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5.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5.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5.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5.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5.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5.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5.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5.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5.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5.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5.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5.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5.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5.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5.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5.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5.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5.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5.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5.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5.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5.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5.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5.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5.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5.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5.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5.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5.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5.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5.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sheetData>
  <mergeCells count="118">
    <mergeCell ref="S11:S14"/>
    <mergeCell ref="B40:M40"/>
    <mergeCell ref="F42:G43"/>
    <mergeCell ref="F44:G44"/>
    <mergeCell ref="F45:G45"/>
    <mergeCell ref="I45:J48"/>
    <mergeCell ref="F46:G46"/>
    <mergeCell ref="F47:G47"/>
    <mergeCell ref="F48:G48"/>
    <mergeCell ref="C28:D28"/>
    <mergeCell ref="C19:D19"/>
    <mergeCell ref="C20:D20"/>
    <mergeCell ref="C21:D21"/>
    <mergeCell ref="C22:D22"/>
    <mergeCell ref="C23:D23"/>
    <mergeCell ref="R11:R14"/>
    <mergeCell ref="C18:D18"/>
    <mergeCell ref="I11:I14"/>
    <mergeCell ref="L11:L14"/>
    <mergeCell ref="O11:O14"/>
    <mergeCell ref="K11:K14"/>
    <mergeCell ref="N11:N14"/>
    <mergeCell ref="Q11:Q14"/>
    <mergeCell ref="C15:D15"/>
    <mergeCell ref="N45:N48"/>
    <mergeCell ref="C66:D66"/>
    <mergeCell ref="G66:H66"/>
    <mergeCell ref="E66:F66"/>
    <mergeCell ref="C65:D65"/>
    <mergeCell ref="E61:F63"/>
    <mergeCell ref="B58:L58"/>
    <mergeCell ref="B61:B63"/>
    <mergeCell ref="C60:D60"/>
    <mergeCell ref="C63:D63"/>
    <mergeCell ref="G63:H63"/>
    <mergeCell ref="E60:F60"/>
    <mergeCell ref="G60:H60"/>
    <mergeCell ref="C61:D61"/>
    <mergeCell ref="G61:H61"/>
    <mergeCell ref="C62:D62"/>
    <mergeCell ref="G62:H62"/>
    <mergeCell ref="B91:P91"/>
    <mergeCell ref="B192:P194"/>
    <mergeCell ref="B72:N74"/>
    <mergeCell ref="B78:M79"/>
    <mergeCell ref="B83:L83"/>
    <mergeCell ref="D85:G85"/>
    <mergeCell ref="H85:J85"/>
    <mergeCell ref="D86:G86"/>
    <mergeCell ref="H86:J86"/>
    <mergeCell ref="D87:G87"/>
    <mergeCell ref="H87:J87"/>
    <mergeCell ref="C16:D16"/>
    <mergeCell ref="C17:D17"/>
    <mergeCell ref="G11:G14"/>
    <mergeCell ref="J11:J14"/>
    <mergeCell ref="C50:C54"/>
    <mergeCell ref="D50:D54"/>
    <mergeCell ref="C45:C48"/>
    <mergeCell ref="B42:B43"/>
    <mergeCell ref="C42:C43"/>
    <mergeCell ref="D42:D43"/>
    <mergeCell ref="E42:E43"/>
    <mergeCell ref="C36:D36"/>
    <mergeCell ref="C33:D33"/>
    <mergeCell ref="C34:D34"/>
    <mergeCell ref="C35:D35"/>
    <mergeCell ref="H50:H54"/>
    <mergeCell ref="C24:D24"/>
    <mergeCell ref="C25:D25"/>
    <mergeCell ref="C26:D26"/>
    <mergeCell ref="C27:D27"/>
    <mergeCell ref="B50:B54"/>
    <mergeCell ref="J2:O2"/>
    <mergeCell ref="B5:S7"/>
    <mergeCell ref="C9:D9"/>
    <mergeCell ref="E9:S9"/>
    <mergeCell ref="C10:D10"/>
    <mergeCell ref="E10:G10"/>
    <mergeCell ref="H10:J10"/>
    <mergeCell ref="K10:M10"/>
    <mergeCell ref="N10:P10"/>
    <mergeCell ref="Q10:S10"/>
    <mergeCell ref="C68:D68"/>
    <mergeCell ref="C67:D67"/>
    <mergeCell ref="E65:F65"/>
    <mergeCell ref="E68:F68"/>
    <mergeCell ref="E67:F67"/>
    <mergeCell ref="G65:H65"/>
    <mergeCell ref="G68:H68"/>
    <mergeCell ref="G67:H67"/>
    <mergeCell ref="C64:D64"/>
    <mergeCell ref="E64:F64"/>
    <mergeCell ref="G64:H64"/>
    <mergeCell ref="M11:M14"/>
    <mergeCell ref="P11:P14"/>
    <mergeCell ref="B11:B14"/>
    <mergeCell ref="C11:D14"/>
    <mergeCell ref="E11:E14"/>
    <mergeCell ref="F11:F14"/>
    <mergeCell ref="K50:K54"/>
    <mergeCell ref="L50:L54"/>
    <mergeCell ref="M50:M54"/>
    <mergeCell ref="N50:N54"/>
    <mergeCell ref="K45:K48"/>
    <mergeCell ref="L45:L48"/>
    <mergeCell ref="M45:M48"/>
    <mergeCell ref="H11:H14"/>
    <mergeCell ref="F49:G49"/>
    <mergeCell ref="I49:J54"/>
    <mergeCell ref="F50:G54"/>
    <mergeCell ref="C29:D29"/>
    <mergeCell ref="C30:D30"/>
    <mergeCell ref="C31:D31"/>
    <mergeCell ref="C32:D32"/>
    <mergeCell ref="B45:B48"/>
    <mergeCell ref="D45:D48"/>
    <mergeCell ref="E45:E5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3:AE137"/>
  <sheetViews>
    <sheetView zoomScale="85" zoomScaleNormal="85" workbookViewId="0">
      <selection activeCell="G7" sqref="G7:G9"/>
    </sheetView>
  </sheetViews>
  <sheetFormatPr defaultColWidth="9.140625" defaultRowHeight="15"/>
  <cols>
    <col min="30" max="30" width="20" customWidth="1"/>
  </cols>
  <sheetData>
    <row r="3" spans="2:31" ht="15.75">
      <c r="B3" s="62" t="s">
        <v>277</v>
      </c>
      <c r="C3" s="62" t="s">
        <v>278</v>
      </c>
      <c r="D3" s="1"/>
      <c r="E3" s="63"/>
      <c r="F3" s="1"/>
      <c r="G3" s="64"/>
      <c r="H3" s="1"/>
      <c r="I3" s="1"/>
      <c r="K3" s="65"/>
      <c r="O3" s="66"/>
    </row>
    <row r="4" spans="2:31" ht="15.75" thickBot="1">
      <c r="B4" s="67"/>
      <c r="C4" s="67"/>
      <c r="E4" s="68"/>
      <c r="G4" s="65"/>
      <c r="K4" s="65"/>
      <c r="O4" s="66"/>
    </row>
    <row r="5" spans="2:31" ht="15.75" customHeight="1" thickBot="1">
      <c r="B5" s="314" t="s">
        <v>84</v>
      </c>
      <c r="C5" s="317" t="s">
        <v>184</v>
      </c>
      <c r="D5" s="323" t="s">
        <v>185</v>
      </c>
      <c r="E5" s="318" t="s">
        <v>186</v>
      </c>
      <c r="F5" s="319" t="s">
        <v>187</v>
      </c>
      <c r="G5" s="319"/>
      <c r="H5" s="319"/>
      <c r="I5" s="319"/>
      <c r="J5" s="319"/>
      <c r="K5" s="319" t="s">
        <v>188</v>
      </c>
      <c r="L5" s="319"/>
      <c r="M5" s="319"/>
      <c r="N5" s="319"/>
      <c r="O5" s="319"/>
      <c r="P5" s="319" t="s">
        <v>189</v>
      </c>
      <c r="Q5" s="319"/>
      <c r="R5" s="319"/>
      <c r="S5" s="319"/>
      <c r="T5" s="319"/>
      <c r="U5" s="319"/>
      <c r="V5" s="319"/>
      <c r="W5" s="319" t="s">
        <v>190</v>
      </c>
      <c r="X5" s="319"/>
      <c r="Y5" s="319"/>
      <c r="Z5" s="319"/>
      <c r="AA5" s="319" t="s">
        <v>191</v>
      </c>
      <c r="AB5" s="319"/>
      <c r="AC5" s="319"/>
      <c r="AD5" s="319" t="s">
        <v>192</v>
      </c>
      <c r="AE5" s="319"/>
    </row>
    <row r="6" spans="2:31" ht="15.75" thickBot="1">
      <c r="B6" s="315"/>
      <c r="C6" s="317"/>
      <c r="D6" s="324"/>
      <c r="E6" s="318"/>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row>
    <row r="7" spans="2:31" ht="15.75" thickBot="1">
      <c r="B7" s="315"/>
      <c r="C7" s="317"/>
      <c r="D7" s="324"/>
      <c r="E7" s="318"/>
      <c r="F7" s="317" t="s">
        <v>193</v>
      </c>
      <c r="G7" s="321" t="s">
        <v>194</v>
      </c>
      <c r="H7" s="322" t="s">
        <v>195</v>
      </c>
      <c r="I7" s="317" t="s">
        <v>196</v>
      </c>
      <c r="J7" s="317" t="s">
        <v>92</v>
      </c>
      <c r="K7" s="313" t="s">
        <v>197</v>
      </c>
      <c r="L7" s="320" t="s">
        <v>198</v>
      </c>
      <c r="M7" s="320" t="s">
        <v>199</v>
      </c>
      <c r="N7" s="320" t="s">
        <v>92</v>
      </c>
      <c r="O7" s="313" t="s">
        <v>200</v>
      </c>
      <c r="P7" s="320" t="s">
        <v>201</v>
      </c>
      <c r="Q7" s="320" t="s">
        <v>202</v>
      </c>
      <c r="R7" s="320" t="s">
        <v>203</v>
      </c>
      <c r="S7" s="320" t="s">
        <v>199</v>
      </c>
      <c r="T7" s="320" t="s">
        <v>200</v>
      </c>
      <c r="U7" s="320" t="s">
        <v>204</v>
      </c>
      <c r="V7" s="320" t="s">
        <v>92</v>
      </c>
      <c r="W7" s="320" t="s">
        <v>205</v>
      </c>
      <c r="X7" s="320" t="s">
        <v>206</v>
      </c>
      <c r="Y7" s="320" t="s">
        <v>207</v>
      </c>
      <c r="Z7" s="320" t="s">
        <v>92</v>
      </c>
      <c r="AA7" s="320" t="s">
        <v>208</v>
      </c>
      <c r="AB7" s="320" t="s">
        <v>209</v>
      </c>
      <c r="AC7" s="320" t="s">
        <v>210</v>
      </c>
      <c r="AD7" s="320" t="s">
        <v>211</v>
      </c>
      <c r="AE7" s="320" t="s">
        <v>212</v>
      </c>
    </row>
    <row r="8" spans="2:31" ht="15.75" thickBot="1">
      <c r="B8" s="315"/>
      <c r="C8" s="317"/>
      <c r="D8" s="324"/>
      <c r="E8" s="318"/>
      <c r="F8" s="317"/>
      <c r="G8" s="321"/>
      <c r="H8" s="322"/>
      <c r="I8" s="317"/>
      <c r="J8" s="317"/>
      <c r="K8" s="313"/>
      <c r="L8" s="320"/>
      <c r="M8" s="320"/>
      <c r="N8" s="320"/>
      <c r="O8" s="313"/>
      <c r="P8" s="320"/>
      <c r="Q8" s="320"/>
      <c r="R8" s="320"/>
      <c r="S8" s="320"/>
      <c r="T8" s="320"/>
      <c r="U8" s="320"/>
      <c r="V8" s="320"/>
      <c r="W8" s="320"/>
      <c r="X8" s="320"/>
      <c r="Y8" s="320"/>
      <c r="Z8" s="320"/>
      <c r="AA8" s="320"/>
      <c r="AB8" s="320"/>
      <c r="AC8" s="320"/>
      <c r="AD8" s="320"/>
      <c r="AE8" s="320"/>
    </row>
    <row r="9" spans="2:31" ht="28.5" customHeight="1" thickBot="1">
      <c r="B9" s="316"/>
      <c r="C9" s="317"/>
      <c r="D9" s="325"/>
      <c r="E9" s="318"/>
      <c r="F9" s="317"/>
      <c r="G9" s="321"/>
      <c r="H9" s="322"/>
      <c r="I9" s="317"/>
      <c r="J9" s="317"/>
      <c r="K9" s="313"/>
      <c r="L9" s="320"/>
      <c r="M9" s="320"/>
      <c r="N9" s="320"/>
      <c r="O9" s="313"/>
      <c r="P9" s="320"/>
      <c r="Q9" s="320"/>
      <c r="R9" s="320"/>
      <c r="S9" s="320"/>
      <c r="T9" s="320"/>
      <c r="U9" s="320"/>
      <c r="V9" s="320"/>
      <c r="W9" s="320"/>
      <c r="X9" s="320"/>
      <c r="Y9" s="320"/>
      <c r="Z9" s="320"/>
      <c r="AA9" s="320"/>
      <c r="AB9" s="320"/>
      <c r="AC9" s="320"/>
      <c r="AD9" s="320"/>
      <c r="AE9" s="320"/>
    </row>
    <row r="10" spans="2:31" ht="15.75" thickBot="1">
      <c r="B10" s="69">
        <v>1</v>
      </c>
      <c r="C10" s="69">
        <v>2</v>
      </c>
      <c r="D10" s="69">
        <v>3</v>
      </c>
      <c r="E10" s="70">
        <v>4</v>
      </c>
      <c r="F10" s="69">
        <v>5</v>
      </c>
      <c r="G10" s="69">
        <v>6</v>
      </c>
      <c r="H10" s="69">
        <v>7</v>
      </c>
      <c r="I10" s="69">
        <v>8</v>
      </c>
      <c r="J10" s="69">
        <v>9</v>
      </c>
      <c r="K10" s="69">
        <v>10</v>
      </c>
      <c r="L10" s="69">
        <v>11</v>
      </c>
      <c r="M10" s="69">
        <v>12</v>
      </c>
      <c r="N10" s="69">
        <v>13</v>
      </c>
      <c r="O10" s="69">
        <v>14</v>
      </c>
      <c r="P10" s="69">
        <v>15</v>
      </c>
      <c r="Q10" s="69">
        <v>16</v>
      </c>
      <c r="R10" s="69">
        <v>17</v>
      </c>
      <c r="S10" s="69">
        <v>18</v>
      </c>
      <c r="T10" s="69">
        <v>19</v>
      </c>
      <c r="U10" s="69">
        <v>20</v>
      </c>
      <c r="V10" s="69">
        <v>21</v>
      </c>
      <c r="W10" s="69">
        <v>22</v>
      </c>
      <c r="X10" s="69">
        <v>23</v>
      </c>
      <c r="Y10" s="69">
        <v>24</v>
      </c>
      <c r="Z10" s="69">
        <v>25</v>
      </c>
      <c r="AA10" s="69">
        <v>26</v>
      </c>
      <c r="AB10" s="69">
        <v>27</v>
      </c>
      <c r="AC10" s="69">
        <v>28</v>
      </c>
      <c r="AD10" s="69">
        <v>29</v>
      </c>
      <c r="AE10" s="69">
        <v>30</v>
      </c>
    </row>
    <row r="11" spans="2:31" ht="45.75" thickBot="1">
      <c r="B11" s="61">
        <v>1</v>
      </c>
      <c r="C11" s="61" t="s">
        <v>242</v>
      </c>
      <c r="D11" s="71" t="s">
        <v>279</v>
      </c>
      <c r="E11" s="72">
        <v>0.45277777777777778</v>
      </c>
      <c r="F11" s="20" t="s">
        <v>243</v>
      </c>
      <c r="G11" s="74"/>
      <c r="H11" s="20"/>
      <c r="I11" s="20"/>
      <c r="J11" s="20"/>
      <c r="K11" s="74"/>
      <c r="L11" s="20"/>
      <c r="M11" s="20"/>
      <c r="N11" s="74"/>
      <c r="O11" s="74"/>
      <c r="P11" s="20"/>
      <c r="Q11" s="20"/>
      <c r="R11" s="20"/>
      <c r="S11" s="20"/>
      <c r="T11" s="20"/>
      <c r="U11" s="20" t="s">
        <v>243</v>
      </c>
      <c r="V11" s="20"/>
      <c r="W11" s="20"/>
      <c r="X11" s="20"/>
      <c r="Y11" s="20"/>
      <c r="Z11" s="47"/>
      <c r="AA11" s="20" t="s">
        <v>243</v>
      </c>
      <c r="AB11" s="20"/>
      <c r="AC11" s="20"/>
      <c r="AD11" s="61" t="s">
        <v>280</v>
      </c>
      <c r="AE11" s="61"/>
    </row>
    <row r="12" spans="2:31" ht="23.25" thickBot="1">
      <c r="B12" s="61">
        <v>2</v>
      </c>
      <c r="C12" s="61" t="s">
        <v>244</v>
      </c>
      <c r="D12" s="71" t="s">
        <v>281</v>
      </c>
      <c r="E12" s="72">
        <v>0.52152777777777781</v>
      </c>
      <c r="F12" s="20" t="s">
        <v>243</v>
      </c>
      <c r="G12" s="74"/>
      <c r="H12" s="20"/>
      <c r="I12" s="20"/>
      <c r="J12" s="20"/>
      <c r="K12" s="74"/>
      <c r="L12" s="20"/>
      <c r="M12" s="20"/>
      <c r="N12" s="20" t="s">
        <v>243</v>
      </c>
      <c r="O12" s="74"/>
      <c r="P12" s="20"/>
      <c r="Q12" s="20"/>
      <c r="R12" s="20"/>
      <c r="S12" s="20"/>
      <c r="T12" s="20"/>
      <c r="U12" s="20"/>
      <c r="V12" s="20"/>
      <c r="W12" s="20"/>
      <c r="X12" s="20"/>
      <c r="Y12" s="20"/>
      <c r="Z12" s="20"/>
      <c r="AA12" s="20" t="s">
        <v>243</v>
      </c>
      <c r="AB12" s="20"/>
      <c r="AC12" s="20"/>
      <c r="AD12" s="61" t="s">
        <v>282</v>
      </c>
      <c r="AE12" s="61"/>
    </row>
    <row r="13" spans="2:31" ht="16.5" thickBot="1">
      <c r="B13" s="61">
        <v>3</v>
      </c>
      <c r="C13" s="61" t="s">
        <v>246</v>
      </c>
      <c r="D13" s="71" t="s">
        <v>283</v>
      </c>
      <c r="E13" s="72">
        <v>0.68819444444444444</v>
      </c>
      <c r="F13" s="20" t="s">
        <v>243</v>
      </c>
      <c r="G13" s="74"/>
      <c r="H13" s="20"/>
      <c r="I13" s="20"/>
      <c r="J13" s="20"/>
      <c r="K13" s="74"/>
      <c r="L13" s="20"/>
      <c r="M13" s="20"/>
      <c r="N13" s="20"/>
      <c r="O13" s="74"/>
      <c r="P13" s="20"/>
      <c r="Q13" s="20"/>
      <c r="R13" s="20"/>
      <c r="S13" s="20"/>
      <c r="T13" s="20" t="s">
        <v>243</v>
      </c>
      <c r="U13" s="20"/>
      <c r="V13" s="20"/>
      <c r="W13" s="20"/>
      <c r="X13" s="20"/>
      <c r="Y13" s="20"/>
      <c r="Z13" s="20"/>
      <c r="AA13" s="20" t="s">
        <v>243</v>
      </c>
      <c r="AB13" s="20"/>
      <c r="AC13" s="20"/>
      <c r="AD13" s="61" t="s">
        <v>245</v>
      </c>
      <c r="AE13" s="61"/>
    </row>
    <row r="14" spans="2:31" ht="16.5" thickBot="1">
      <c r="B14" s="61">
        <v>4</v>
      </c>
      <c r="C14" s="61" t="s">
        <v>247</v>
      </c>
      <c r="D14" s="71" t="s">
        <v>284</v>
      </c>
      <c r="E14" s="72">
        <v>0.35694444444444445</v>
      </c>
      <c r="F14" s="20" t="s">
        <v>243</v>
      </c>
      <c r="G14" s="74"/>
      <c r="H14" s="74"/>
      <c r="I14" s="74"/>
      <c r="J14" s="74"/>
      <c r="K14" s="74"/>
      <c r="L14" s="20" t="s">
        <v>243</v>
      </c>
      <c r="M14" s="74"/>
      <c r="N14" s="74"/>
      <c r="O14" s="74"/>
      <c r="P14" s="74"/>
      <c r="Q14" s="74"/>
      <c r="R14" s="74"/>
      <c r="S14" s="74"/>
      <c r="T14" s="74"/>
      <c r="U14" s="74"/>
      <c r="V14" s="74"/>
      <c r="W14" s="74"/>
      <c r="X14" s="74"/>
      <c r="Y14" s="74"/>
      <c r="Z14" s="20"/>
      <c r="AA14" s="20" t="s">
        <v>243</v>
      </c>
      <c r="AB14" s="20"/>
      <c r="AC14" s="20"/>
      <c r="AD14" s="61" t="s">
        <v>245</v>
      </c>
      <c r="AE14" s="61"/>
    </row>
    <row r="15" spans="2:31" ht="16.5" thickBot="1">
      <c r="B15" s="61">
        <v>5</v>
      </c>
      <c r="C15" s="61" t="s">
        <v>248</v>
      </c>
      <c r="D15" s="71" t="s">
        <v>285</v>
      </c>
      <c r="E15" s="72">
        <v>0.53611111111111109</v>
      </c>
      <c r="F15" s="20" t="s">
        <v>243</v>
      </c>
      <c r="G15" s="74"/>
      <c r="H15" s="74"/>
      <c r="I15" s="74"/>
      <c r="J15" s="74"/>
      <c r="K15" s="74"/>
      <c r="L15" s="74"/>
      <c r="M15" s="20" t="s">
        <v>243</v>
      </c>
      <c r="N15" s="74"/>
      <c r="O15" s="74"/>
      <c r="P15" s="74"/>
      <c r="Q15" s="74"/>
      <c r="R15" s="74"/>
      <c r="S15" s="74"/>
      <c r="T15" s="74"/>
      <c r="U15" s="74"/>
      <c r="V15" s="74"/>
      <c r="W15" s="74"/>
      <c r="X15" s="74"/>
      <c r="Y15" s="74"/>
      <c r="Z15" s="20"/>
      <c r="AA15" s="20" t="s">
        <v>243</v>
      </c>
      <c r="AB15" s="20"/>
      <c r="AC15" s="20"/>
      <c r="AD15" s="61" t="s">
        <v>245</v>
      </c>
      <c r="AE15" s="61"/>
    </row>
    <row r="16" spans="2:31" ht="23.25" thickBot="1">
      <c r="B16" s="61">
        <v>6</v>
      </c>
      <c r="C16" s="61" t="s">
        <v>249</v>
      </c>
      <c r="D16" s="71" t="s">
        <v>285</v>
      </c>
      <c r="E16" s="72">
        <v>0.61597222222222225</v>
      </c>
      <c r="F16" s="20" t="s">
        <v>243</v>
      </c>
      <c r="G16" s="74"/>
      <c r="H16" s="74"/>
      <c r="I16" s="74"/>
      <c r="J16" s="74"/>
      <c r="K16" s="74"/>
      <c r="L16" s="74"/>
      <c r="M16" s="20" t="s">
        <v>243</v>
      </c>
      <c r="N16" s="74"/>
      <c r="O16" s="74"/>
      <c r="P16" s="74"/>
      <c r="Q16" s="74"/>
      <c r="R16" s="74"/>
      <c r="S16" s="74"/>
      <c r="T16" s="74"/>
      <c r="U16" s="74"/>
      <c r="V16" s="74"/>
      <c r="W16" s="74"/>
      <c r="X16" s="74"/>
      <c r="Y16" s="74"/>
      <c r="Z16" s="20"/>
      <c r="AA16" s="20" t="s">
        <v>243</v>
      </c>
      <c r="AB16" s="20"/>
      <c r="AC16" s="20"/>
      <c r="AD16" s="61" t="s">
        <v>286</v>
      </c>
      <c r="AE16" s="61"/>
    </row>
    <row r="17" spans="2:31" ht="16.5" thickBot="1">
      <c r="B17" s="61">
        <v>7</v>
      </c>
      <c r="C17" s="61" t="s">
        <v>250</v>
      </c>
      <c r="D17" s="71" t="s">
        <v>287</v>
      </c>
      <c r="E17" s="72">
        <v>0.46527777777777773</v>
      </c>
      <c r="F17" s="20" t="s">
        <v>243</v>
      </c>
      <c r="G17" s="74"/>
      <c r="H17" s="74"/>
      <c r="I17" s="74"/>
      <c r="J17" s="74"/>
      <c r="K17" s="74"/>
      <c r="L17" s="74"/>
      <c r="M17" s="74"/>
      <c r="N17" s="20" t="s">
        <v>243</v>
      </c>
      <c r="O17" s="74"/>
      <c r="P17" s="74"/>
      <c r="Q17" s="74"/>
      <c r="R17" s="74"/>
      <c r="S17" s="74"/>
      <c r="T17" s="74"/>
      <c r="U17" s="74"/>
      <c r="V17" s="74"/>
      <c r="W17" s="74"/>
      <c r="X17" s="74"/>
      <c r="Y17" s="74"/>
      <c r="Z17" s="20"/>
      <c r="AA17" s="20" t="s">
        <v>243</v>
      </c>
      <c r="AB17" s="20"/>
      <c r="AC17" s="20"/>
      <c r="AD17" s="61" t="s">
        <v>245</v>
      </c>
      <c r="AE17" s="61"/>
    </row>
    <row r="18" spans="2:31" ht="16.5" thickBot="1">
      <c r="B18" s="61">
        <v>8</v>
      </c>
      <c r="C18" s="61" t="s">
        <v>251</v>
      </c>
      <c r="D18" s="71" t="s">
        <v>288</v>
      </c>
      <c r="E18" s="72">
        <v>0.67847222222222225</v>
      </c>
      <c r="F18" s="20" t="s">
        <v>243</v>
      </c>
      <c r="G18" s="74"/>
      <c r="H18" s="74"/>
      <c r="I18" s="74"/>
      <c r="J18" s="74"/>
      <c r="K18" s="74"/>
      <c r="L18" s="74"/>
      <c r="M18" s="20" t="s">
        <v>243</v>
      </c>
      <c r="N18" s="74"/>
      <c r="O18" s="74"/>
      <c r="P18" s="74"/>
      <c r="Q18" s="74"/>
      <c r="R18" s="74"/>
      <c r="S18" s="74"/>
      <c r="T18" s="74"/>
      <c r="U18" s="74"/>
      <c r="V18" s="74"/>
      <c r="W18" s="74"/>
      <c r="X18" s="74"/>
      <c r="Y18" s="74"/>
      <c r="Z18" s="20"/>
      <c r="AA18" s="20" t="s">
        <v>243</v>
      </c>
      <c r="AB18" s="74"/>
      <c r="AC18" s="74"/>
      <c r="AD18" s="61" t="s">
        <v>245</v>
      </c>
      <c r="AE18" s="61"/>
    </row>
    <row r="19" spans="2:31" ht="23.25" thickBot="1">
      <c r="B19" s="61">
        <v>9</v>
      </c>
      <c r="C19" s="61" t="s">
        <v>252</v>
      </c>
      <c r="D19" s="71" t="s">
        <v>289</v>
      </c>
      <c r="E19" s="72">
        <v>0.6791666666666667</v>
      </c>
      <c r="F19" s="20" t="s">
        <v>243</v>
      </c>
      <c r="G19" s="74"/>
      <c r="H19" s="74"/>
      <c r="I19" s="74"/>
      <c r="J19" s="74"/>
      <c r="K19" s="74"/>
      <c r="L19" s="74"/>
      <c r="M19" s="20" t="s">
        <v>243</v>
      </c>
      <c r="N19" s="74"/>
      <c r="O19" s="74"/>
      <c r="P19" s="74"/>
      <c r="Q19" s="74"/>
      <c r="R19" s="74"/>
      <c r="S19" s="74"/>
      <c r="T19" s="74"/>
      <c r="U19" s="74"/>
      <c r="V19" s="74"/>
      <c r="W19" s="74"/>
      <c r="X19" s="74"/>
      <c r="Y19" s="74"/>
      <c r="Z19" s="74"/>
      <c r="AA19" s="20" t="s">
        <v>243</v>
      </c>
      <c r="AB19" s="74"/>
      <c r="AC19" s="74"/>
      <c r="AD19" s="61" t="s">
        <v>290</v>
      </c>
      <c r="AE19" s="61"/>
    </row>
    <row r="20" spans="2:31" ht="16.5" thickBot="1">
      <c r="B20" s="61">
        <v>10</v>
      </c>
      <c r="C20" s="61" t="s">
        <v>253</v>
      </c>
      <c r="D20" s="71" t="s">
        <v>291</v>
      </c>
      <c r="E20" s="72">
        <v>0.43541666666666662</v>
      </c>
      <c r="F20" s="20" t="s">
        <v>243</v>
      </c>
      <c r="G20" s="74"/>
      <c r="H20" s="20"/>
      <c r="I20" s="20"/>
      <c r="J20" s="20"/>
      <c r="K20" s="74"/>
      <c r="L20" s="20"/>
      <c r="M20" s="20" t="s">
        <v>243</v>
      </c>
      <c r="N20" s="20"/>
      <c r="O20" s="74"/>
      <c r="P20" s="20"/>
      <c r="Q20" s="20"/>
      <c r="R20" s="20"/>
      <c r="S20" s="20"/>
      <c r="T20" s="20"/>
      <c r="U20" s="20"/>
      <c r="V20" s="20"/>
      <c r="W20" s="20"/>
      <c r="X20" s="20"/>
      <c r="Y20" s="20"/>
      <c r="Z20" s="20"/>
      <c r="AA20" s="20" t="s">
        <v>243</v>
      </c>
      <c r="AB20" s="74"/>
      <c r="AC20" s="74"/>
      <c r="AD20" s="61" t="s">
        <v>245</v>
      </c>
      <c r="AE20" s="61"/>
    </row>
    <row r="21" spans="2:31" ht="23.25" thickBot="1">
      <c r="B21" s="61">
        <v>11</v>
      </c>
      <c r="C21" s="61" t="s">
        <v>254</v>
      </c>
      <c r="D21" s="71" t="s">
        <v>292</v>
      </c>
      <c r="E21" s="72">
        <v>0.50486111111111109</v>
      </c>
      <c r="F21" s="20" t="s">
        <v>243</v>
      </c>
      <c r="G21" s="74"/>
      <c r="H21" s="20"/>
      <c r="I21" s="20"/>
      <c r="J21" s="20"/>
      <c r="K21" s="74"/>
      <c r="L21" s="20"/>
      <c r="M21" s="20" t="s">
        <v>243</v>
      </c>
      <c r="N21" s="20"/>
      <c r="O21" s="74"/>
      <c r="P21" s="20"/>
      <c r="Q21" s="20"/>
      <c r="R21" s="20"/>
      <c r="S21" s="20"/>
      <c r="T21" s="20"/>
      <c r="U21" s="20"/>
      <c r="V21" s="20"/>
      <c r="W21" s="20"/>
      <c r="X21" s="20"/>
      <c r="Y21" s="20"/>
      <c r="Z21" s="20"/>
      <c r="AA21" s="20" t="s">
        <v>243</v>
      </c>
      <c r="AB21" s="20"/>
      <c r="AC21" s="20"/>
      <c r="AD21" s="61" t="s">
        <v>293</v>
      </c>
      <c r="AE21" s="61"/>
    </row>
    <row r="22" spans="2:31" ht="34.5" thickBot="1">
      <c r="B22" s="61">
        <v>12</v>
      </c>
      <c r="C22" s="61" t="s">
        <v>255</v>
      </c>
      <c r="D22" s="71" t="s">
        <v>294</v>
      </c>
      <c r="E22" s="72">
        <v>0.48402777777777778</v>
      </c>
      <c r="F22" s="20" t="s">
        <v>243</v>
      </c>
      <c r="G22" s="74"/>
      <c r="H22" s="20"/>
      <c r="I22" s="20"/>
      <c r="J22" s="20"/>
      <c r="K22" s="74"/>
      <c r="L22" s="20"/>
      <c r="M22" s="20"/>
      <c r="N22" s="20"/>
      <c r="O22" s="74"/>
      <c r="P22" s="20"/>
      <c r="Q22" s="20"/>
      <c r="R22" s="20"/>
      <c r="S22" s="20"/>
      <c r="T22" s="20"/>
      <c r="U22" s="20" t="s">
        <v>243</v>
      </c>
      <c r="V22" s="20"/>
      <c r="W22" s="20"/>
      <c r="X22" s="20"/>
      <c r="Y22" s="20"/>
      <c r="Z22" s="20"/>
      <c r="AA22" s="20" t="s">
        <v>243</v>
      </c>
      <c r="AB22" s="20"/>
      <c r="AC22" s="20"/>
      <c r="AD22" s="61" t="s">
        <v>295</v>
      </c>
      <c r="AE22" s="61"/>
    </row>
    <row r="23" spans="2:31" ht="16.5" thickBot="1">
      <c r="B23" s="61">
        <v>13</v>
      </c>
      <c r="C23" s="61" t="s">
        <v>256</v>
      </c>
      <c r="D23" s="71" t="s">
        <v>296</v>
      </c>
      <c r="E23" s="72">
        <v>0.59236111111111112</v>
      </c>
      <c r="F23" s="20" t="s">
        <v>243</v>
      </c>
      <c r="G23" s="74"/>
      <c r="H23" s="20"/>
      <c r="I23" s="20"/>
      <c r="J23" s="20"/>
      <c r="K23" s="74"/>
      <c r="L23" s="20"/>
      <c r="M23" s="20"/>
      <c r="N23" s="20" t="s">
        <v>243</v>
      </c>
      <c r="O23" s="74"/>
      <c r="P23" s="20"/>
      <c r="Q23" s="20"/>
      <c r="R23" s="20"/>
      <c r="S23" s="20"/>
      <c r="T23" s="20"/>
      <c r="U23" s="20"/>
      <c r="V23" s="20"/>
      <c r="W23" s="20"/>
      <c r="X23" s="20"/>
      <c r="Y23" s="20"/>
      <c r="Z23" s="20"/>
      <c r="AA23" s="20" t="s">
        <v>243</v>
      </c>
      <c r="AB23" s="20"/>
      <c r="AC23" s="20"/>
      <c r="AD23" s="61" t="s">
        <v>245</v>
      </c>
      <c r="AE23" s="61"/>
    </row>
    <row r="24" spans="2:31" ht="16.5" thickBot="1">
      <c r="B24" s="61">
        <v>14</v>
      </c>
      <c r="C24" s="61" t="s">
        <v>257</v>
      </c>
      <c r="D24" s="71" t="s">
        <v>297</v>
      </c>
      <c r="E24" s="72">
        <v>0.42638888888888887</v>
      </c>
      <c r="F24" s="20" t="s">
        <v>243</v>
      </c>
      <c r="G24" s="74"/>
      <c r="H24" s="20"/>
      <c r="I24" s="20"/>
      <c r="J24" s="20"/>
      <c r="K24" s="74"/>
      <c r="L24" s="20"/>
      <c r="M24" s="20"/>
      <c r="N24" s="20"/>
      <c r="O24" s="74"/>
      <c r="P24" s="20"/>
      <c r="Q24" s="20"/>
      <c r="R24" s="20"/>
      <c r="S24" s="20"/>
      <c r="T24" s="20"/>
      <c r="U24" s="20" t="s">
        <v>243</v>
      </c>
      <c r="V24" s="20"/>
      <c r="W24" s="20"/>
      <c r="X24" s="20"/>
      <c r="Y24" s="20"/>
      <c r="Z24" s="20"/>
      <c r="AA24" s="20" t="s">
        <v>243</v>
      </c>
      <c r="AB24" s="20"/>
      <c r="AC24" s="20"/>
      <c r="AD24" s="61" t="s">
        <v>245</v>
      </c>
      <c r="AE24" s="61"/>
    </row>
    <row r="25" spans="2:31" ht="16.5" thickBot="1">
      <c r="B25" s="61">
        <v>15</v>
      </c>
      <c r="C25" s="61" t="s">
        <v>258</v>
      </c>
      <c r="D25" s="71" t="s">
        <v>298</v>
      </c>
      <c r="E25" s="72">
        <v>0.5756944444444444</v>
      </c>
      <c r="F25" s="20" t="s">
        <v>243</v>
      </c>
      <c r="G25" s="74"/>
      <c r="H25" s="20"/>
      <c r="I25" s="20"/>
      <c r="J25" s="20"/>
      <c r="K25" s="74"/>
      <c r="L25" s="20"/>
      <c r="M25" s="20"/>
      <c r="N25" s="20" t="s">
        <v>243</v>
      </c>
      <c r="O25" s="74"/>
      <c r="P25" s="20"/>
      <c r="Q25" s="20"/>
      <c r="R25" s="20"/>
      <c r="S25" s="20"/>
      <c r="T25" s="20"/>
      <c r="U25" s="20"/>
      <c r="V25" s="20"/>
      <c r="W25" s="20"/>
      <c r="X25" s="20"/>
      <c r="Y25" s="20"/>
      <c r="Z25" s="20"/>
      <c r="AA25" s="20" t="s">
        <v>243</v>
      </c>
      <c r="AB25" s="20"/>
      <c r="AC25" s="20"/>
      <c r="AD25" s="61" t="s">
        <v>245</v>
      </c>
      <c r="AE25" s="61"/>
    </row>
    <row r="26" spans="2:31" ht="16.5" thickBot="1">
      <c r="B26" s="61">
        <v>16</v>
      </c>
      <c r="C26" s="61" t="s">
        <v>259</v>
      </c>
      <c r="D26" s="71" t="s">
        <v>299</v>
      </c>
      <c r="E26" s="72">
        <v>0.63472222222222219</v>
      </c>
      <c r="F26" s="20" t="s">
        <v>243</v>
      </c>
      <c r="G26" s="74"/>
      <c r="H26" s="20"/>
      <c r="I26" s="20"/>
      <c r="J26" s="20"/>
      <c r="K26" s="74"/>
      <c r="L26" s="20"/>
      <c r="M26" s="20"/>
      <c r="N26" s="20" t="s">
        <v>243</v>
      </c>
      <c r="O26" s="74"/>
      <c r="P26" s="20"/>
      <c r="Q26" s="20"/>
      <c r="R26" s="20"/>
      <c r="S26" s="20"/>
      <c r="T26" s="20"/>
      <c r="U26" s="20"/>
      <c r="V26" s="20"/>
      <c r="W26" s="20"/>
      <c r="X26" s="20"/>
      <c r="Y26" s="20"/>
      <c r="Z26" s="20"/>
      <c r="AA26" s="20" t="s">
        <v>243</v>
      </c>
      <c r="AB26" s="20"/>
      <c r="AC26" s="20"/>
      <c r="AD26" s="61" t="s">
        <v>245</v>
      </c>
      <c r="AE26" s="61"/>
    </row>
    <row r="27" spans="2:31" ht="34.5" thickBot="1">
      <c r="B27" s="61">
        <v>17</v>
      </c>
      <c r="C27" s="61" t="s">
        <v>260</v>
      </c>
      <c r="D27" s="71" t="s">
        <v>300</v>
      </c>
      <c r="E27" s="72">
        <v>0.4993055555555555</v>
      </c>
      <c r="F27" s="20" t="s">
        <v>243</v>
      </c>
      <c r="G27" s="74"/>
      <c r="H27" s="20"/>
      <c r="I27" s="20"/>
      <c r="J27" s="20"/>
      <c r="K27" s="74"/>
      <c r="L27" s="20"/>
      <c r="M27" s="20"/>
      <c r="N27" s="20"/>
      <c r="O27" s="74"/>
      <c r="P27" s="20" t="s">
        <v>243</v>
      </c>
      <c r="Q27" s="20"/>
      <c r="R27" s="20"/>
      <c r="S27" s="20"/>
      <c r="T27" s="20"/>
      <c r="U27" s="20"/>
      <c r="V27" s="20"/>
      <c r="W27" s="20"/>
      <c r="X27" s="20"/>
      <c r="Y27" s="20"/>
      <c r="Z27" s="20"/>
      <c r="AA27" s="20" t="s">
        <v>243</v>
      </c>
      <c r="AB27" s="20"/>
      <c r="AC27" s="20"/>
      <c r="AD27" s="61" t="s">
        <v>273</v>
      </c>
      <c r="AE27" s="61"/>
    </row>
    <row r="28" spans="2:31" ht="16.5" thickBot="1">
      <c r="B28" s="61">
        <v>18</v>
      </c>
      <c r="C28" s="61" t="s">
        <v>261</v>
      </c>
      <c r="D28" s="71" t="s">
        <v>301</v>
      </c>
      <c r="E28" s="72">
        <v>0.40833333333333338</v>
      </c>
      <c r="F28" s="20" t="s">
        <v>243</v>
      </c>
      <c r="G28" s="74"/>
      <c r="H28" s="20"/>
      <c r="I28" s="20"/>
      <c r="J28" s="20"/>
      <c r="K28" s="20"/>
      <c r="L28" s="20"/>
      <c r="M28" s="20" t="s">
        <v>243</v>
      </c>
      <c r="N28" s="20"/>
      <c r="O28" s="74"/>
      <c r="P28" s="20"/>
      <c r="Q28" s="20"/>
      <c r="R28" s="20"/>
      <c r="S28" s="20"/>
      <c r="T28" s="20"/>
      <c r="U28" s="20"/>
      <c r="V28" s="20"/>
      <c r="W28" s="20"/>
      <c r="X28" s="20"/>
      <c r="Y28" s="20"/>
      <c r="Z28" s="20"/>
      <c r="AA28" s="20" t="s">
        <v>243</v>
      </c>
      <c r="AB28" s="20"/>
      <c r="AC28" s="20"/>
      <c r="AD28" s="61" t="s">
        <v>245</v>
      </c>
      <c r="AE28" s="61"/>
    </row>
    <row r="29" spans="2:31" ht="16.5" thickBot="1">
      <c r="B29" s="61">
        <v>19</v>
      </c>
      <c r="C29" s="61" t="s">
        <v>262</v>
      </c>
      <c r="D29" s="71" t="s">
        <v>302</v>
      </c>
      <c r="E29" s="72">
        <v>0.35833333333333334</v>
      </c>
      <c r="F29" s="20" t="s">
        <v>243</v>
      </c>
      <c r="G29" s="74"/>
      <c r="H29" s="20"/>
      <c r="I29" s="20"/>
      <c r="J29" s="20"/>
      <c r="K29" s="74"/>
      <c r="L29" s="20"/>
      <c r="M29" s="20" t="s">
        <v>243</v>
      </c>
      <c r="N29" s="74"/>
      <c r="O29" s="74"/>
      <c r="P29" s="20"/>
      <c r="Q29" s="20"/>
      <c r="R29" s="20"/>
      <c r="S29" s="20"/>
      <c r="T29" s="20"/>
      <c r="U29" s="20"/>
      <c r="V29" s="20"/>
      <c r="W29" s="20"/>
      <c r="X29" s="20"/>
      <c r="Y29" s="20"/>
      <c r="Z29" s="20"/>
      <c r="AA29" s="20" t="s">
        <v>243</v>
      </c>
      <c r="AB29" s="20"/>
      <c r="AC29" s="20"/>
      <c r="AD29" s="61" t="s">
        <v>245</v>
      </c>
      <c r="AE29" s="61"/>
    </row>
    <row r="30" spans="2:31" ht="23.25" thickBot="1">
      <c r="B30" s="61">
        <v>20</v>
      </c>
      <c r="C30" s="61" t="s">
        <v>263</v>
      </c>
      <c r="D30" s="71" t="s">
        <v>303</v>
      </c>
      <c r="E30" s="72">
        <v>0.59097222222222223</v>
      </c>
      <c r="F30" s="20" t="s">
        <v>243</v>
      </c>
      <c r="G30" s="74"/>
      <c r="H30" s="20"/>
      <c r="I30" s="20"/>
      <c r="J30" s="20"/>
      <c r="K30" s="74"/>
      <c r="L30" s="20"/>
      <c r="M30" s="20" t="s">
        <v>243</v>
      </c>
      <c r="N30" s="20"/>
      <c r="O30" s="74"/>
      <c r="P30" s="20"/>
      <c r="Q30" s="20"/>
      <c r="R30" s="20"/>
      <c r="S30" s="20"/>
      <c r="T30" s="20"/>
      <c r="U30" s="20"/>
      <c r="V30" s="20"/>
      <c r="W30" s="20"/>
      <c r="X30" s="20"/>
      <c r="Y30" s="20"/>
      <c r="Z30" s="20"/>
      <c r="AA30" s="20" t="s">
        <v>243</v>
      </c>
      <c r="AB30" s="20"/>
      <c r="AC30" s="20"/>
      <c r="AD30" s="61" t="s">
        <v>304</v>
      </c>
      <c r="AE30" s="61"/>
    </row>
    <row r="31" spans="2:31" ht="23.25" thickBot="1">
      <c r="B31" s="61">
        <v>21</v>
      </c>
      <c r="C31" s="61" t="s">
        <v>264</v>
      </c>
      <c r="D31" s="71" t="s">
        <v>305</v>
      </c>
      <c r="E31" s="72">
        <v>0.48888888888888887</v>
      </c>
      <c r="F31" s="20" t="s">
        <v>243</v>
      </c>
      <c r="G31" s="74"/>
      <c r="H31" s="20"/>
      <c r="I31" s="20"/>
      <c r="J31" s="20"/>
      <c r="K31" s="74"/>
      <c r="L31" s="20" t="s">
        <v>243</v>
      </c>
      <c r="M31" s="20"/>
      <c r="N31" s="20"/>
      <c r="O31" s="74"/>
      <c r="P31" s="20"/>
      <c r="Q31" s="20"/>
      <c r="R31" s="20"/>
      <c r="S31" s="20"/>
      <c r="T31" s="20"/>
      <c r="U31" s="20"/>
      <c r="V31" s="20"/>
      <c r="W31" s="20"/>
      <c r="X31" s="20"/>
      <c r="Y31" s="20"/>
      <c r="Z31" s="20"/>
      <c r="AA31" s="20" t="s">
        <v>243</v>
      </c>
      <c r="AB31" s="20"/>
      <c r="AC31" s="20"/>
      <c r="AD31" s="61" t="s">
        <v>306</v>
      </c>
      <c r="AE31" s="61"/>
    </row>
    <row r="32" spans="2:31" ht="16.5" thickBot="1">
      <c r="B32" s="61">
        <v>22</v>
      </c>
      <c r="C32" s="61" t="s">
        <v>265</v>
      </c>
      <c r="D32" s="71" t="s">
        <v>307</v>
      </c>
      <c r="E32" s="72">
        <v>0.35833333333333334</v>
      </c>
      <c r="F32" s="20" t="s">
        <v>243</v>
      </c>
      <c r="G32" s="74"/>
      <c r="H32" s="20"/>
      <c r="I32" s="20"/>
      <c r="J32" s="20"/>
      <c r="K32" s="74"/>
      <c r="L32" s="20"/>
      <c r="M32" s="20"/>
      <c r="N32" s="20"/>
      <c r="O32" s="74"/>
      <c r="P32" s="20"/>
      <c r="Q32" s="20"/>
      <c r="R32" s="20"/>
      <c r="S32" s="20"/>
      <c r="T32" s="20"/>
      <c r="U32" s="20" t="s">
        <v>243</v>
      </c>
      <c r="V32" s="20"/>
      <c r="W32" s="20"/>
      <c r="X32" s="20"/>
      <c r="Y32" s="20"/>
      <c r="Z32" s="20"/>
      <c r="AA32" s="20" t="s">
        <v>243</v>
      </c>
      <c r="AB32" s="20"/>
      <c r="AC32" s="20"/>
      <c r="AD32" s="61" t="s">
        <v>245</v>
      </c>
      <c r="AE32" s="61"/>
    </row>
    <row r="33" spans="2:31" ht="16.5" thickBot="1">
      <c r="B33" s="61">
        <v>23</v>
      </c>
      <c r="C33" s="61" t="s">
        <v>266</v>
      </c>
      <c r="D33" s="71" t="s">
        <v>308</v>
      </c>
      <c r="E33" s="72">
        <v>0.4604166666666667</v>
      </c>
      <c r="F33" s="20" t="s">
        <v>243</v>
      </c>
      <c r="G33" s="74"/>
      <c r="H33" s="20"/>
      <c r="I33" s="20"/>
      <c r="J33" s="20"/>
      <c r="K33" s="74"/>
      <c r="L33" s="20"/>
      <c r="M33" s="20"/>
      <c r="N33" s="74"/>
      <c r="O33" s="74"/>
      <c r="P33" s="20"/>
      <c r="Q33" s="20" t="s">
        <v>243</v>
      </c>
      <c r="R33" s="20" t="s">
        <v>243</v>
      </c>
      <c r="S33" s="20"/>
      <c r="T33" s="20"/>
      <c r="U33" s="20"/>
      <c r="V33" s="20"/>
      <c r="W33" s="20"/>
      <c r="X33" s="20"/>
      <c r="Y33" s="20"/>
      <c r="Z33" s="20"/>
      <c r="AA33" s="20" t="s">
        <v>243</v>
      </c>
      <c r="AB33" s="20"/>
      <c r="AC33" s="20"/>
      <c r="AD33" s="61" t="s">
        <v>245</v>
      </c>
      <c r="AE33" s="61"/>
    </row>
    <row r="34" spans="2:31" ht="57" thickBot="1">
      <c r="B34" s="61">
        <v>24</v>
      </c>
      <c r="C34" s="61" t="s">
        <v>267</v>
      </c>
      <c r="D34" s="71" t="s">
        <v>309</v>
      </c>
      <c r="E34" s="72">
        <v>0.46249999999999997</v>
      </c>
      <c r="F34" s="20" t="s">
        <v>243</v>
      </c>
      <c r="G34" s="74"/>
      <c r="H34" s="20"/>
      <c r="I34" s="20"/>
      <c r="J34" s="20"/>
      <c r="K34" s="74"/>
      <c r="L34" s="20"/>
      <c r="M34" s="20" t="s">
        <v>243</v>
      </c>
      <c r="N34" s="20"/>
      <c r="O34" s="74"/>
      <c r="P34" s="20"/>
      <c r="Q34" s="20"/>
      <c r="R34" s="20"/>
      <c r="S34" s="20"/>
      <c r="T34" s="20"/>
      <c r="U34" s="20"/>
      <c r="V34" s="20"/>
      <c r="W34" s="20"/>
      <c r="X34" s="20"/>
      <c r="Y34" s="20"/>
      <c r="Z34" s="20"/>
      <c r="AA34" s="20" t="s">
        <v>243</v>
      </c>
      <c r="AB34" s="20"/>
      <c r="AC34" s="20"/>
      <c r="AD34" s="61" t="s">
        <v>245</v>
      </c>
      <c r="AE34" s="61" t="s">
        <v>310</v>
      </c>
    </row>
    <row r="35" spans="2:31" ht="34.5" thickBot="1">
      <c r="B35" s="61">
        <v>25</v>
      </c>
      <c r="C35" s="61" t="s">
        <v>268</v>
      </c>
      <c r="D35" s="71" t="s">
        <v>311</v>
      </c>
      <c r="E35" s="72">
        <v>0.44513888888888892</v>
      </c>
      <c r="F35" s="20" t="s">
        <v>243</v>
      </c>
      <c r="G35" s="74"/>
      <c r="H35" s="20"/>
      <c r="I35" s="20"/>
      <c r="J35" s="20"/>
      <c r="K35" s="74"/>
      <c r="L35" s="20" t="s">
        <v>243</v>
      </c>
      <c r="M35" s="20"/>
      <c r="N35" s="20"/>
      <c r="O35" s="74"/>
      <c r="P35" s="20" t="s">
        <v>243</v>
      </c>
      <c r="Q35" s="20"/>
      <c r="R35" s="20"/>
      <c r="S35" s="20"/>
      <c r="T35" s="20"/>
      <c r="U35" s="20"/>
      <c r="V35" s="20"/>
      <c r="W35" s="20"/>
      <c r="X35" s="20"/>
      <c r="Y35" s="20"/>
      <c r="Z35" s="20"/>
      <c r="AA35" s="20" t="s">
        <v>243</v>
      </c>
      <c r="AB35" s="20"/>
      <c r="AC35" s="20"/>
      <c r="AD35" s="61" t="s">
        <v>312</v>
      </c>
      <c r="AE35" s="61"/>
    </row>
    <row r="36" spans="2:31" ht="45.75" thickBot="1">
      <c r="B36" s="61">
        <v>26</v>
      </c>
      <c r="C36" s="61" t="s">
        <v>269</v>
      </c>
      <c r="D36" s="71" t="s">
        <v>313</v>
      </c>
      <c r="E36" s="72">
        <v>0.5708333333333333</v>
      </c>
      <c r="F36" s="20" t="s">
        <v>243</v>
      </c>
      <c r="G36" s="74"/>
      <c r="H36" s="20"/>
      <c r="I36" s="20"/>
      <c r="J36" s="20"/>
      <c r="K36" s="74"/>
      <c r="L36" s="20"/>
      <c r="M36" s="20"/>
      <c r="N36" s="20"/>
      <c r="O36" s="74"/>
      <c r="P36" s="20" t="s">
        <v>243</v>
      </c>
      <c r="Q36" s="20"/>
      <c r="R36" s="20"/>
      <c r="S36" s="20"/>
      <c r="T36" s="20"/>
      <c r="U36" s="20"/>
      <c r="V36" s="20"/>
      <c r="W36" s="20"/>
      <c r="X36" s="20"/>
      <c r="Y36" s="20"/>
      <c r="Z36" s="20"/>
      <c r="AA36" s="20" t="s">
        <v>243</v>
      </c>
      <c r="AB36" s="20"/>
      <c r="AC36" s="20"/>
      <c r="AD36" s="61" t="s">
        <v>314</v>
      </c>
      <c r="AE36" s="61"/>
    </row>
    <row r="37" spans="2:31" ht="34.5" thickBot="1">
      <c r="B37" s="61">
        <v>27</v>
      </c>
      <c r="C37" s="61" t="s">
        <v>270</v>
      </c>
      <c r="D37" s="71" t="s">
        <v>315</v>
      </c>
      <c r="E37" s="72">
        <v>0.45</v>
      </c>
      <c r="F37" s="20" t="s">
        <v>243</v>
      </c>
      <c r="G37" s="74"/>
      <c r="H37" s="74"/>
      <c r="I37" s="74"/>
      <c r="J37" s="74"/>
      <c r="K37" s="74"/>
      <c r="L37" s="74"/>
      <c r="M37" s="74"/>
      <c r="N37" s="74"/>
      <c r="O37" s="74"/>
      <c r="P37" s="20" t="s">
        <v>243</v>
      </c>
      <c r="Q37" s="74"/>
      <c r="R37" s="74"/>
      <c r="S37" s="74"/>
      <c r="T37" s="74"/>
      <c r="U37" s="20" t="s">
        <v>243</v>
      </c>
      <c r="V37" s="74"/>
      <c r="W37" s="74"/>
      <c r="X37" s="74"/>
      <c r="Y37" s="74"/>
      <c r="Z37" s="74"/>
      <c r="AA37" s="74" t="s">
        <v>243</v>
      </c>
      <c r="AB37" s="74"/>
      <c r="AC37" s="74"/>
      <c r="AD37" s="61" t="s">
        <v>316</v>
      </c>
      <c r="AE37" s="61"/>
    </row>
    <row r="38" spans="2:31" ht="45.75" thickBot="1">
      <c r="B38" s="61">
        <v>28</v>
      </c>
      <c r="C38" s="61" t="s">
        <v>271</v>
      </c>
      <c r="D38" s="71" t="s">
        <v>317</v>
      </c>
      <c r="E38" s="72">
        <v>0.48055555555555557</v>
      </c>
      <c r="F38" s="20" t="s">
        <v>243</v>
      </c>
      <c r="G38" s="74"/>
      <c r="H38" s="74"/>
      <c r="I38" s="74"/>
      <c r="J38" s="74"/>
      <c r="K38" s="74"/>
      <c r="L38" s="74"/>
      <c r="M38" s="74"/>
      <c r="N38" s="74"/>
      <c r="O38" s="74"/>
      <c r="P38" s="20" t="s">
        <v>243</v>
      </c>
      <c r="Q38" s="74"/>
      <c r="R38" s="74"/>
      <c r="S38" s="74"/>
      <c r="T38" s="74"/>
      <c r="U38" s="74"/>
      <c r="V38" s="74"/>
      <c r="W38" s="74"/>
      <c r="X38" s="74"/>
      <c r="Y38" s="74"/>
      <c r="Z38" s="74"/>
      <c r="AA38" s="20" t="s">
        <v>243</v>
      </c>
      <c r="AB38" s="74"/>
      <c r="AC38" s="74"/>
      <c r="AD38" s="61" t="s">
        <v>314</v>
      </c>
      <c r="AE38" s="61"/>
    </row>
    <row r="39" spans="2:31" ht="23.25" thickBot="1">
      <c r="B39" s="61">
        <v>29</v>
      </c>
      <c r="C39" s="61" t="s">
        <v>318</v>
      </c>
      <c r="D39" s="60">
        <v>44936</v>
      </c>
      <c r="E39" s="73">
        <v>0.56388888888888888</v>
      </c>
      <c r="F39" s="20"/>
      <c r="G39" s="74"/>
      <c r="H39" s="20" t="s">
        <v>243</v>
      </c>
      <c r="I39" s="20"/>
      <c r="J39" s="20"/>
      <c r="K39" s="74"/>
      <c r="L39" s="20" t="s">
        <v>243</v>
      </c>
      <c r="M39" s="20"/>
      <c r="N39" s="20"/>
      <c r="O39" s="74"/>
      <c r="P39" s="20"/>
      <c r="Q39" s="20"/>
      <c r="R39" s="20"/>
      <c r="S39" s="20"/>
      <c r="T39" s="20"/>
      <c r="U39" s="20"/>
      <c r="V39" s="20"/>
      <c r="W39" s="20"/>
      <c r="X39" s="20"/>
      <c r="Y39" s="20"/>
      <c r="Z39" s="20"/>
      <c r="AA39" s="20" t="s">
        <v>243</v>
      </c>
      <c r="AB39" s="20"/>
      <c r="AC39" s="20"/>
      <c r="AD39" s="61" t="s">
        <v>319</v>
      </c>
      <c r="AE39" s="61"/>
    </row>
    <row r="40" spans="2:31" ht="23.25" thickBot="1">
      <c r="B40" s="61">
        <v>30</v>
      </c>
      <c r="C40" s="61" t="s">
        <v>320</v>
      </c>
      <c r="D40" s="60">
        <v>44943</v>
      </c>
      <c r="E40" s="73">
        <v>0.61736111111111114</v>
      </c>
      <c r="F40" s="20"/>
      <c r="G40" s="74"/>
      <c r="H40" s="20" t="s">
        <v>243</v>
      </c>
      <c r="I40" s="20"/>
      <c r="J40" s="20"/>
      <c r="K40" s="74"/>
      <c r="L40" s="20"/>
      <c r="M40" s="20"/>
      <c r="N40" s="20" t="s">
        <v>243</v>
      </c>
      <c r="O40" s="74"/>
      <c r="P40" s="20"/>
      <c r="Q40" s="20"/>
      <c r="R40" s="20"/>
      <c r="S40" s="20"/>
      <c r="T40" s="20"/>
      <c r="U40" s="20"/>
      <c r="V40" s="20"/>
      <c r="W40" s="20"/>
      <c r="X40" s="20"/>
      <c r="Y40" s="20"/>
      <c r="Z40" s="20"/>
      <c r="AA40" s="20" t="s">
        <v>243</v>
      </c>
      <c r="AB40" s="20"/>
      <c r="AC40" s="20"/>
      <c r="AD40" s="61" t="s">
        <v>321</v>
      </c>
      <c r="AE40" s="61"/>
    </row>
    <row r="41" spans="2:31" ht="23.25" thickBot="1">
      <c r="B41" s="61">
        <v>31</v>
      </c>
      <c r="C41" s="61" t="s">
        <v>322</v>
      </c>
      <c r="D41" s="60">
        <v>44952</v>
      </c>
      <c r="E41" s="73">
        <v>0.31597222222222221</v>
      </c>
      <c r="F41" s="20"/>
      <c r="G41" s="74"/>
      <c r="H41" s="20" t="s">
        <v>243</v>
      </c>
      <c r="I41" s="20"/>
      <c r="J41" s="20"/>
      <c r="K41" s="74"/>
      <c r="L41" s="20"/>
      <c r="M41" s="20" t="s">
        <v>243</v>
      </c>
      <c r="N41" s="20"/>
      <c r="O41" s="74"/>
      <c r="P41" s="20"/>
      <c r="Q41" s="20"/>
      <c r="R41" s="20"/>
      <c r="S41" s="20"/>
      <c r="T41" s="20"/>
      <c r="U41" s="20"/>
      <c r="V41" s="20"/>
      <c r="W41" s="20"/>
      <c r="X41" s="20"/>
      <c r="Y41" s="20"/>
      <c r="Z41" s="20"/>
      <c r="AA41" s="20" t="s">
        <v>243</v>
      </c>
      <c r="AB41" s="20"/>
      <c r="AC41" s="20"/>
      <c r="AD41" s="61" t="s">
        <v>321</v>
      </c>
      <c r="AE41" s="61"/>
    </row>
    <row r="42" spans="2:31" ht="23.25" thickBot="1">
      <c r="B42" s="61">
        <v>32</v>
      </c>
      <c r="C42" s="61" t="s">
        <v>323</v>
      </c>
      <c r="D42" s="60">
        <v>44957</v>
      </c>
      <c r="E42" s="73">
        <v>0.58958333333333335</v>
      </c>
      <c r="F42" s="20"/>
      <c r="G42" s="74"/>
      <c r="H42" s="20" t="s">
        <v>243</v>
      </c>
      <c r="I42" s="20"/>
      <c r="J42" s="20"/>
      <c r="K42" s="74" t="s">
        <v>243</v>
      </c>
      <c r="L42" s="20"/>
      <c r="M42" s="20"/>
      <c r="N42" s="20"/>
      <c r="O42" s="74"/>
      <c r="P42" s="20"/>
      <c r="Q42" s="20"/>
      <c r="R42" s="20"/>
      <c r="S42" s="20"/>
      <c r="T42" s="20"/>
      <c r="U42" s="20"/>
      <c r="V42" s="20"/>
      <c r="W42" s="20"/>
      <c r="X42" s="20"/>
      <c r="Y42" s="20"/>
      <c r="Z42" s="20"/>
      <c r="AA42" s="20" t="s">
        <v>243</v>
      </c>
      <c r="AB42" s="20"/>
      <c r="AC42" s="20"/>
      <c r="AD42" s="61" t="s">
        <v>321</v>
      </c>
      <c r="AE42" s="61"/>
    </row>
    <row r="43" spans="2:31" ht="23.25" thickBot="1">
      <c r="B43" s="61">
        <v>33</v>
      </c>
      <c r="C43" s="61" t="s">
        <v>324</v>
      </c>
      <c r="D43" s="60">
        <v>44958</v>
      </c>
      <c r="E43" s="73">
        <v>0.68333333333333324</v>
      </c>
      <c r="F43" s="20"/>
      <c r="G43" s="74"/>
      <c r="H43" s="20" t="s">
        <v>243</v>
      </c>
      <c r="I43" s="20"/>
      <c r="J43" s="20"/>
      <c r="K43" s="74" t="s">
        <v>243</v>
      </c>
      <c r="L43" s="20"/>
      <c r="M43" s="20"/>
      <c r="N43" s="20"/>
      <c r="O43" s="74"/>
      <c r="P43" s="20"/>
      <c r="Q43" s="20"/>
      <c r="R43" s="20"/>
      <c r="S43" s="20"/>
      <c r="T43" s="20"/>
      <c r="U43" s="20"/>
      <c r="V43" s="20"/>
      <c r="W43" s="20"/>
      <c r="X43" s="20"/>
      <c r="Y43" s="20"/>
      <c r="Z43" s="20"/>
      <c r="AA43" s="20" t="s">
        <v>243</v>
      </c>
      <c r="AB43" s="20"/>
      <c r="AC43" s="20"/>
      <c r="AD43" s="61" t="s">
        <v>321</v>
      </c>
      <c r="AE43" s="61"/>
    </row>
    <row r="44" spans="2:31" ht="23.25" thickBot="1">
      <c r="B44" s="61">
        <v>34</v>
      </c>
      <c r="C44" s="61" t="s">
        <v>325</v>
      </c>
      <c r="D44" s="60">
        <v>44963</v>
      </c>
      <c r="E44" s="73">
        <v>0.33611111111111108</v>
      </c>
      <c r="F44" s="20"/>
      <c r="G44" s="74"/>
      <c r="H44" s="20" t="s">
        <v>243</v>
      </c>
      <c r="I44" s="20"/>
      <c r="J44" s="20"/>
      <c r="K44" s="74"/>
      <c r="L44" s="20" t="s">
        <v>243</v>
      </c>
      <c r="M44" s="20"/>
      <c r="N44" s="20"/>
      <c r="O44" s="74"/>
      <c r="P44" s="20"/>
      <c r="Q44" s="20"/>
      <c r="R44" s="20"/>
      <c r="S44" s="20"/>
      <c r="T44" s="20"/>
      <c r="U44" s="20"/>
      <c r="V44" s="20"/>
      <c r="W44" s="20"/>
      <c r="X44" s="20"/>
      <c r="Y44" s="20"/>
      <c r="Z44" s="20"/>
      <c r="AA44" s="20" t="s">
        <v>243</v>
      </c>
      <c r="AB44" s="20"/>
      <c r="AC44" s="20"/>
      <c r="AD44" s="61" t="s">
        <v>319</v>
      </c>
      <c r="AE44" s="61"/>
    </row>
    <row r="45" spans="2:31" ht="23.25" thickBot="1">
      <c r="B45" s="61">
        <v>35</v>
      </c>
      <c r="C45" s="61" t="s">
        <v>326</v>
      </c>
      <c r="D45" s="60">
        <v>44966</v>
      </c>
      <c r="E45" s="73">
        <v>0.33263888888888887</v>
      </c>
      <c r="F45" s="20"/>
      <c r="G45" s="74"/>
      <c r="H45" s="20" t="s">
        <v>243</v>
      </c>
      <c r="I45" s="20"/>
      <c r="J45" s="20"/>
      <c r="K45" s="74"/>
      <c r="L45" s="20"/>
      <c r="M45" s="20"/>
      <c r="N45" s="20" t="s">
        <v>243</v>
      </c>
      <c r="O45" s="74"/>
      <c r="P45" s="20"/>
      <c r="Q45" s="20"/>
      <c r="R45" s="20"/>
      <c r="S45" s="20"/>
      <c r="T45" s="20"/>
      <c r="U45" s="20"/>
      <c r="V45" s="20"/>
      <c r="W45" s="20"/>
      <c r="X45" s="20"/>
      <c r="Y45" s="20"/>
      <c r="Z45" s="20"/>
      <c r="AA45" s="20" t="s">
        <v>243</v>
      </c>
      <c r="AB45" s="20"/>
      <c r="AC45" s="20"/>
      <c r="AD45" s="61" t="s">
        <v>321</v>
      </c>
      <c r="AE45" s="61"/>
    </row>
    <row r="46" spans="2:31" ht="23.25" thickBot="1">
      <c r="B46" s="61">
        <v>36</v>
      </c>
      <c r="C46" s="61" t="s">
        <v>327</v>
      </c>
      <c r="D46" s="60">
        <v>44966</v>
      </c>
      <c r="E46" s="73">
        <v>0.32500000000000001</v>
      </c>
      <c r="F46" s="20"/>
      <c r="G46" s="74"/>
      <c r="H46" s="20" t="s">
        <v>243</v>
      </c>
      <c r="I46" s="20"/>
      <c r="J46" s="20"/>
      <c r="K46" s="74"/>
      <c r="L46" s="20" t="s">
        <v>243</v>
      </c>
      <c r="M46" s="20"/>
      <c r="N46" s="20"/>
      <c r="O46" s="74"/>
      <c r="P46" s="20"/>
      <c r="Q46" s="20"/>
      <c r="R46" s="20"/>
      <c r="S46" s="20"/>
      <c r="T46" s="20"/>
      <c r="U46" s="20"/>
      <c r="V46" s="20"/>
      <c r="W46" s="20"/>
      <c r="X46" s="20"/>
      <c r="Y46" s="20"/>
      <c r="Z46" s="20"/>
      <c r="AA46" s="20" t="s">
        <v>243</v>
      </c>
      <c r="AB46" s="20"/>
      <c r="AC46" s="20"/>
      <c r="AD46" s="61" t="s">
        <v>321</v>
      </c>
      <c r="AE46" s="61"/>
    </row>
    <row r="47" spans="2:31" ht="23.25" thickBot="1">
      <c r="B47" s="61">
        <v>37</v>
      </c>
      <c r="C47" s="61" t="s">
        <v>328</v>
      </c>
      <c r="D47" s="60">
        <v>44998</v>
      </c>
      <c r="E47" s="73">
        <v>0.32708333333333334</v>
      </c>
      <c r="F47" s="20"/>
      <c r="G47" s="74"/>
      <c r="H47" s="20" t="s">
        <v>243</v>
      </c>
      <c r="I47" s="20"/>
      <c r="J47" s="20"/>
      <c r="K47" s="74"/>
      <c r="L47" s="20" t="s">
        <v>243</v>
      </c>
      <c r="M47" s="20"/>
      <c r="N47" s="20"/>
      <c r="O47" s="74"/>
      <c r="P47" s="20"/>
      <c r="Q47" s="20"/>
      <c r="R47" s="20"/>
      <c r="S47" s="20"/>
      <c r="T47" s="20"/>
      <c r="U47" s="20"/>
      <c r="V47" s="20"/>
      <c r="W47" s="20"/>
      <c r="X47" s="20"/>
      <c r="Y47" s="20"/>
      <c r="Z47" s="20"/>
      <c r="AA47" s="20" t="s">
        <v>243</v>
      </c>
      <c r="AB47" s="20"/>
      <c r="AC47" s="20"/>
      <c r="AD47" s="61" t="s">
        <v>319</v>
      </c>
      <c r="AE47" s="61"/>
    </row>
    <row r="48" spans="2:31" ht="23.25" thickBot="1">
      <c r="B48" s="61">
        <v>38</v>
      </c>
      <c r="C48" s="61" t="s">
        <v>329</v>
      </c>
      <c r="D48" s="60">
        <v>44972</v>
      </c>
      <c r="E48" s="73">
        <v>0.39861111111111108</v>
      </c>
      <c r="F48" s="20"/>
      <c r="G48" s="74"/>
      <c r="H48" s="20" t="s">
        <v>243</v>
      </c>
      <c r="I48" s="20"/>
      <c r="J48" s="20"/>
      <c r="K48" s="74"/>
      <c r="L48" s="20"/>
      <c r="M48" s="20" t="s">
        <v>243</v>
      </c>
      <c r="N48" s="20"/>
      <c r="O48" s="74"/>
      <c r="P48" s="20"/>
      <c r="Q48" s="20"/>
      <c r="R48" s="20"/>
      <c r="S48" s="20"/>
      <c r="T48" s="20"/>
      <c r="U48" s="20"/>
      <c r="V48" s="20"/>
      <c r="W48" s="20"/>
      <c r="X48" s="20"/>
      <c r="Y48" s="20"/>
      <c r="Z48" s="20"/>
      <c r="AA48" s="20" t="s">
        <v>243</v>
      </c>
      <c r="AB48" s="20"/>
      <c r="AC48" s="20"/>
      <c r="AD48" s="61" t="s">
        <v>321</v>
      </c>
      <c r="AE48" s="61"/>
    </row>
    <row r="49" spans="2:31" ht="23.25" thickBot="1">
      <c r="B49" s="61">
        <v>39</v>
      </c>
      <c r="C49" s="61" t="s">
        <v>330</v>
      </c>
      <c r="D49" s="60">
        <v>44972</v>
      </c>
      <c r="E49" s="73">
        <v>0.60833333333333328</v>
      </c>
      <c r="F49" s="20"/>
      <c r="G49" s="74"/>
      <c r="H49" s="20" t="s">
        <v>243</v>
      </c>
      <c r="I49" s="20"/>
      <c r="J49" s="20"/>
      <c r="K49" s="74"/>
      <c r="L49" s="20"/>
      <c r="M49" s="20" t="s">
        <v>243</v>
      </c>
      <c r="N49" s="20"/>
      <c r="O49" s="74"/>
      <c r="P49" s="20"/>
      <c r="Q49" s="20"/>
      <c r="R49" s="20"/>
      <c r="S49" s="20"/>
      <c r="T49" s="20"/>
      <c r="U49" s="20"/>
      <c r="V49" s="20"/>
      <c r="W49" s="20"/>
      <c r="X49" s="20"/>
      <c r="Y49" s="20"/>
      <c r="Z49" s="20"/>
      <c r="AA49" s="20" t="s">
        <v>243</v>
      </c>
      <c r="AB49" s="20"/>
      <c r="AC49" s="20"/>
      <c r="AD49" s="61" t="s">
        <v>321</v>
      </c>
      <c r="AE49" s="61"/>
    </row>
    <row r="50" spans="2:31" ht="23.25" thickBot="1">
      <c r="B50" s="61">
        <v>40</v>
      </c>
      <c r="C50" s="61" t="s">
        <v>331</v>
      </c>
      <c r="D50" s="60">
        <v>44977</v>
      </c>
      <c r="E50" s="73">
        <v>0.66597222222222219</v>
      </c>
      <c r="F50" s="20"/>
      <c r="G50" s="74"/>
      <c r="H50" s="20" t="s">
        <v>243</v>
      </c>
      <c r="I50" s="20"/>
      <c r="J50" s="20"/>
      <c r="K50" s="74"/>
      <c r="L50" s="20"/>
      <c r="M50" s="20" t="s">
        <v>243</v>
      </c>
      <c r="N50" s="20"/>
      <c r="O50" s="74"/>
      <c r="P50" s="20"/>
      <c r="Q50" s="20"/>
      <c r="R50" s="20"/>
      <c r="S50" s="20"/>
      <c r="T50" s="20"/>
      <c r="U50" s="20"/>
      <c r="V50" s="20"/>
      <c r="W50" s="20"/>
      <c r="X50" s="20"/>
      <c r="Y50" s="20"/>
      <c r="Z50" s="20"/>
      <c r="AA50" s="20" t="s">
        <v>243</v>
      </c>
      <c r="AB50" s="20"/>
      <c r="AC50" s="20"/>
      <c r="AD50" s="61" t="s">
        <v>321</v>
      </c>
      <c r="AE50" s="61"/>
    </row>
    <row r="51" spans="2:31" ht="23.25" thickBot="1">
      <c r="B51" s="61">
        <v>41</v>
      </c>
      <c r="C51" s="61" t="s">
        <v>332</v>
      </c>
      <c r="D51" s="60">
        <v>44979</v>
      </c>
      <c r="E51" s="73">
        <v>0.66249999999999998</v>
      </c>
      <c r="F51" s="20"/>
      <c r="G51" s="74"/>
      <c r="H51" s="20" t="s">
        <v>243</v>
      </c>
      <c r="I51" s="20"/>
      <c r="J51" s="20"/>
      <c r="K51" s="74"/>
      <c r="L51" s="20"/>
      <c r="M51" s="20" t="s">
        <v>243</v>
      </c>
      <c r="N51" s="20"/>
      <c r="O51" s="74"/>
      <c r="P51" s="20"/>
      <c r="Q51" s="20"/>
      <c r="R51" s="20"/>
      <c r="S51" s="20"/>
      <c r="T51" s="20"/>
      <c r="U51" s="20"/>
      <c r="V51" s="20"/>
      <c r="W51" s="20"/>
      <c r="X51" s="20"/>
      <c r="Y51" s="20"/>
      <c r="Z51" s="20"/>
      <c r="AA51" s="20" t="s">
        <v>243</v>
      </c>
      <c r="AB51" s="20"/>
      <c r="AC51" s="20"/>
      <c r="AD51" s="61" t="s">
        <v>321</v>
      </c>
      <c r="AE51" s="61"/>
    </row>
    <row r="52" spans="2:31" ht="23.25" thickBot="1">
      <c r="B52" s="61">
        <v>42</v>
      </c>
      <c r="C52" s="61" t="s">
        <v>333</v>
      </c>
      <c r="D52" s="60">
        <v>44995</v>
      </c>
      <c r="E52" s="73">
        <v>0.42638888888888887</v>
      </c>
      <c r="F52" s="20"/>
      <c r="G52" s="74"/>
      <c r="H52" s="20" t="s">
        <v>243</v>
      </c>
      <c r="I52" s="20"/>
      <c r="J52" s="20"/>
      <c r="K52" s="74"/>
      <c r="L52" s="20"/>
      <c r="M52" s="20" t="s">
        <v>243</v>
      </c>
      <c r="N52" s="20"/>
      <c r="O52" s="74"/>
      <c r="P52" s="20"/>
      <c r="Q52" s="20"/>
      <c r="R52" s="20"/>
      <c r="S52" s="20"/>
      <c r="T52" s="20"/>
      <c r="U52" s="20"/>
      <c r="V52" s="20"/>
      <c r="W52" s="20"/>
      <c r="X52" s="20"/>
      <c r="Y52" s="20"/>
      <c r="Z52" s="20"/>
      <c r="AA52" s="20" t="s">
        <v>243</v>
      </c>
      <c r="AB52" s="20"/>
      <c r="AC52" s="20"/>
      <c r="AD52" s="61" t="s">
        <v>321</v>
      </c>
      <c r="AE52" s="61"/>
    </row>
    <row r="53" spans="2:31" ht="23.25" thickBot="1">
      <c r="B53" s="61">
        <v>43</v>
      </c>
      <c r="C53" s="61" t="s">
        <v>334</v>
      </c>
      <c r="D53" s="60">
        <v>44998</v>
      </c>
      <c r="E53" s="73">
        <v>0.35347222222222219</v>
      </c>
      <c r="F53" s="20"/>
      <c r="G53" s="74"/>
      <c r="H53" s="20" t="s">
        <v>243</v>
      </c>
      <c r="I53" s="20"/>
      <c r="J53" s="20"/>
      <c r="K53" s="74"/>
      <c r="L53" s="20"/>
      <c r="M53" s="20" t="s">
        <v>243</v>
      </c>
      <c r="N53" s="20"/>
      <c r="O53" s="74"/>
      <c r="P53" s="20"/>
      <c r="Q53" s="20"/>
      <c r="R53" s="20"/>
      <c r="S53" s="20"/>
      <c r="T53" s="20"/>
      <c r="U53" s="20"/>
      <c r="V53" s="20"/>
      <c r="W53" s="20"/>
      <c r="X53" s="20"/>
      <c r="Y53" s="20"/>
      <c r="Z53" s="20"/>
      <c r="AA53" s="20" t="s">
        <v>243</v>
      </c>
      <c r="AB53" s="20"/>
      <c r="AC53" s="20"/>
      <c r="AD53" s="61" t="s">
        <v>335</v>
      </c>
      <c r="AE53" s="61"/>
    </row>
    <row r="54" spans="2:31" ht="23.25" thickBot="1">
      <c r="B54" s="61">
        <v>44</v>
      </c>
      <c r="C54" s="61" t="s">
        <v>336</v>
      </c>
      <c r="D54" s="60">
        <v>44999</v>
      </c>
      <c r="E54" s="73">
        <v>0.55625000000000002</v>
      </c>
      <c r="F54" s="20"/>
      <c r="G54" s="74"/>
      <c r="H54" s="20" t="s">
        <v>243</v>
      </c>
      <c r="I54" s="20"/>
      <c r="J54" s="20"/>
      <c r="K54" s="74"/>
      <c r="L54" s="20" t="s">
        <v>243</v>
      </c>
      <c r="M54" s="20"/>
      <c r="N54" s="20"/>
      <c r="O54" s="74"/>
      <c r="P54" s="20"/>
      <c r="Q54" s="20"/>
      <c r="R54" s="20"/>
      <c r="S54" s="20"/>
      <c r="T54" s="20"/>
      <c r="U54" s="20"/>
      <c r="V54" s="20"/>
      <c r="W54" s="20"/>
      <c r="X54" s="20"/>
      <c r="Y54" s="20"/>
      <c r="Z54" s="20"/>
      <c r="AA54" s="20" t="s">
        <v>243</v>
      </c>
      <c r="AB54" s="20"/>
      <c r="AC54" s="20"/>
      <c r="AD54" s="61" t="s">
        <v>272</v>
      </c>
      <c r="AE54" s="61"/>
    </row>
    <row r="55" spans="2:31" ht="23.25" thickBot="1">
      <c r="B55" s="61">
        <v>45</v>
      </c>
      <c r="C55" s="61" t="s">
        <v>337</v>
      </c>
      <c r="D55" s="60">
        <v>45002</v>
      </c>
      <c r="E55" s="73">
        <v>0.33333333333333331</v>
      </c>
      <c r="F55" s="20"/>
      <c r="G55" s="74"/>
      <c r="H55" s="20" t="s">
        <v>243</v>
      </c>
      <c r="I55" s="20"/>
      <c r="J55" s="20"/>
      <c r="K55" s="74"/>
      <c r="L55" s="20" t="s">
        <v>243</v>
      </c>
      <c r="M55" s="20"/>
      <c r="N55" s="20"/>
      <c r="O55" s="74"/>
      <c r="P55" s="20"/>
      <c r="Q55" s="20"/>
      <c r="R55" s="20"/>
      <c r="S55" s="20"/>
      <c r="T55" s="20"/>
      <c r="U55" s="20"/>
      <c r="V55" s="20"/>
      <c r="W55" s="20"/>
      <c r="X55" s="20"/>
      <c r="Y55" s="20"/>
      <c r="Z55" s="20"/>
      <c r="AA55" s="20" t="s">
        <v>243</v>
      </c>
      <c r="AB55" s="20"/>
      <c r="AC55" s="20"/>
      <c r="AD55" s="61" t="s">
        <v>272</v>
      </c>
      <c r="AE55" s="61"/>
    </row>
    <row r="56" spans="2:31" ht="23.25" thickBot="1">
      <c r="B56" s="61">
        <v>46</v>
      </c>
      <c r="C56" s="61" t="s">
        <v>338</v>
      </c>
      <c r="D56" s="60">
        <v>45002</v>
      </c>
      <c r="E56" s="73">
        <v>0.34791666666666665</v>
      </c>
      <c r="F56" s="20"/>
      <c r="G56" s="74"/>
      <c r="H56" s="20" t="s">
        <v>243</v>
      </c>
      <c r="I56" s="20"/>
      <c r="J56" s="20"/>
      <c r="K56" s="74"/>
      <c r="L56" s="20"/>
      <c r="M56" s="20"/>
      <c r="N56" s="20" t="s">
        <v>243</v>
      </c>
      <c r="O56" s="74"/>
      <c r="P56" s="20"/>
      <c r="Q56" s="20"/>
      <c r="R56" s="20"/>
      <c r="S56" s="20"/>
      <c r="T56" s="20"/>
      <c r="U56" s="20"/>
      <c r="V56" s="20"/>
      <c r="W56" s="20"/>
      <c r="X56" s="20"/>
      <c r="Y56" s="20"/>
      <c r="Z56" s="20"/>
      <c r="AA56" s="20" t="s">
        <v>243</v>
      </c>
      <c r="AB56" s="20"/>
      <c r="AC56" s="20"/>
      <c r="AD56" s="61" t="s">
        <v>339</v>
      </c>
      <c r="AE56" s="61"/>
    </row>
    <row r="57" spans="2:31" ht="34.5" thickBot="1">
      <c r="B57" s="61">
        <v>47</v>
      </c>
      <c r="C57" s="61" t="s">
        <v>340</v>
      </c>
      <c r="D57" s="60">
        <v>45013</v>
      </c>
      <c r="E57" s="73">
        <v>0.66736111111111107</v>
      </c>
      <c r="F57" s="20"/>
      <c r="G57" s="74"/>
      <c r="H57" s="20" t="s">
        <v>243</v>
      </c>
      <c r="I57" s="20"/>
      <c r="J57" s="20"/>
      <c r="K57" s="74"/>
      <c r="L57" s="20"/>
      <c r="M57" s="20"/>
      <c r="N57" s="20" t="s">
        <v>243</v>
      </c>
      <c r="O57" s="74"/>
      <c r="P57" s="20"/>
      <c r="Q57" s="20"/>
      <c r="R57" s="20"/>
      <c r="S57" s="20"/>
      <c r="T57" s="20"/>
      <c r="U57" s="20"/>
      <c r="V57" s="20"/>
      <c r="W57" s="20"/>
      <c r="X57" s="20"/>
      <c r="Y57" s="20"/>
      <c r="Z57" s="20"/>
      <c r="AA57" s="20" t="s">
        <v>243</v>
      </c>
      <c r="AB57" s="20"/>
      <c r="AC57" s="20"/>
      <c r="AD57" s="61" t="s">
        <v>341</v>
      </c>
      <c r="AE57" s="61"/>
    </row>
    <row r="58" spans="2:31" ht="23.25" thickBot="1">
      <c r="B58" s="61">
        <v>48</v>
      </c>
      <c r="C58" s="61" t="s">
        <v>342</v>
      </c>
      <c r="D58" s="60">
        <v>45013</v>
      </c>
      <c r="E58" s="73">
        <v>0.34791666666666665</v>
      </c>
      <c r="F58" s="20"/>
      <c r="G58" s="74"/>
      <c r="H58" s="20" t="s">
        <v>243</v>
      </c>
      <c r="I58" s="20"/>
      <c r="J58" s="20"/>
      <c r="K58" s="74"/>
      <c r="L58" s="20"/>
      <c r="M58" s="20" t="s">
        <v>243</v>
      </c>
      <c r="N58" s="20"/>
      <c r="O58" s="74"/>
      <c r="P58" s="20"/>
      <c r="Q58" s="20"/>
      <c r="R58" s="20"/>
      <c r="S58" s="20"/>
      <c r="T58" s="20"/>
      <c r="U58" s="20"/>
      <c r="V58" s="20"/>
      <c r="W58" s="20"/>
      <c r="X58" s="20"/>
      <c r="Y58" s="20"/>
      <c r="Z58" s="20"/>
      <c r="AA58" s="20" t="s">
        <v>243</v>
      </c>
      <c r="AB58" s="20"/>
      <c r="AC58" s="20"/>
      <c r="AD58" s="61" t="s">
        <v>272</v>
      </c>
      <c r="AE58" s="61"/>
    </row>
    <row r="59" spans="2:31" ht="23.25" thickBot="1">
      <c r="B59" s="61">
        <v>49</v>
      </c>
      <c r="C59" s="61" t="s">
        <v>343</v>
      </c>
      <c r="D59" s="60">
        <v>45021</v>
      </c>
      <c r="E59" s="73">
        <v>0.36944444444444446</v>
      </c>
      <c r="F59" s="20"/>
      <c r="G59" s="74"/>
      <c r="H59" s="20" t="s">
        <v>243</v>
      </c>
      <c r="I59" s="20"/>
      <c r="J59" s="20"/>
      <c r="K59" s="74"/>
      <c r="L59" s="20" t="s">
        <v>243</v>
      </c>
      <c r="M59" s="20"/>
      <c r="N59" s="20"/>
      <c r="O59" s="74"/>
      <c r="P59" s="20"/>
      <c r="Q59" s="20"/>
      <c r="R59" s="20"/>
      <c r="S59" s="20"/>
      <c r="T59" s="20"/>
      <c r="U59" s="20"/>
      <c r="V59" s="20"/>
      <c r="W59" s="20"/>
      <c r="X59" s="20"/>
      <c r="Y59" s="20"/>
      <c r="Z59" s="20"/>
      <c r="AA59" s="20" t="s">
        <v>243</v>
      </c>
      <c r="AB59" s="20"/>
      <c r="AC59" s="20"/>
      <c r="AD59" s="61" t="s">
        <v>272</v>
      </c>
      <c r="AE59" s="61"/>
    </row>
    <row r="60" spans="2:31" ht="23.25" thickBot="1">
      <c r="B60" s="61">
        <v>50</v>
      </c>
      <c r="C60" s="61" t="s">
        <v>344</v>
      </c>
      <c r="D60" s="60">
        <v>45034</v>
      </c>
      <c r="E60" s="73">
        <v>0.63194444444444442</v>
      </c>
      <c r="F60" s="20"/>
      <c r="G60" s="20"/>
      <c r="H60" s="20" t="s">
        <v>243</v>
      </c>
      <c r="I60" s="20"/>
      <c r="J60" s="20"/>
      <c r="K60" s="74"/>
      <c r="L60" s="20"/>
      <c r="M60" s="20" t="s">
        <v>243</v>
      </c>
      <c r="N60" s="20"/>
      <c r="O60" s="74"/>
      <c r="P60" s="20"/>
      <c r="Q60" s="20"/>
      <c r="R60" s="20"/>
      <c r="S60" s="20"/>
      <c r="T60" s="20"/>
      <c r="U60" s="20"/>
      <c r="V60" s="20"/>
      <c r="W60" s="20"/>
      <c r="X60" s="20"/>
      <c r="Y60" s="20"/>
      <c r="Z60" s="20"/>
      <c r="AA60" s="20" t="s">
        <v>243</v>
      </c>
      <c r="AB60" s="20"/>
      <c r="AC60" s="20"/>
      <c r="AD60" s="61" t="s">
        <v>272</v>
      </c>
      <c r="AE60" s="61"/>
    </row>
    <row r="61" spans="2:31" ht="23.25" thickBot="1">
      <c r="B61" s="61">
        <v>51</v>
      </c>
      <c r="C61" s="61" t="s">
        <v>345</v>
      </c>
      <c r="D61" s="60">
        <v>45037</v>
      </c>
      <c r="E61" s="73">
        <v>0.70277777777777783</v>
      </c>
      <c r="F61" s="20"/>
      <c r="G61" s="74"/>
      <c r="H61" s="20" t="s">
        <v>243</v>
      </c>
      <c r="I61" s="20"/>
      <c r="J61" s="20"/>
      <c r="K61" s="74"/>
      <c r="L61" s="20"/>
      <c r="M61" s="20" t="s">
        <v>243</v>
      </c>
      <c r="N61" s="20"/>
      <c r="O61" s="74"/>
      <c r="P61" s="20"/>
      <c r="Q61" s="20"/>
      <c r="R61" s="20"/>
      <c r="S61" s="20"/>
      <c r="T61" s="20"/>
      <c r="U61" s="20"/>
      <c r="V61" s="20"/>
      <c r="W61" s="20"/>
      <c r="X61" s="20"/>
      <c r="Y61" s="20"/>
      <c r="Z61" s="20"/>
      <c r="AA61" s="20" t="s">
        <v>243</v>
      </c>
      <c r="AB61" s="20"/>
      <c r="AC61" s="20"/>
      <c r="AD61" s="61" t="s">
        <v>272</v>
      </c>
      <c r="AE61" s="61"/>
    </row>
    <row r="62" spans="2:31" ht="23.25" thickBot="1">
      <c r="B62" s="61">
        <v>52</v>
      </c>
      <c r="C62" s="61" t="s">
        <v>346</v>
      </c>
      <c r="D62" s="60">
        <v>45057</v>
      </c>
      <c r="E62" s="73">
        <v>0.54791666666666672</v>
      </c>
      <c r="F62" s="20"/>
      <c r="G62" s="74"/>
      <c r="H62" s="20" t="s">
        <v>243</v>
      </c>
      <c r="I62" s="20"/>
      <c r="J62" s="20"/>
      <c r="K62" s="74"/>
      <c r="L62" s="20" t="s">
        <v>243</v>
      </c>
      <c r="M62" s="20"/>
      <c r="N62" s="20"/>
      <c r="O62" s="74"/>
      <c r="P62" s="20"/>
      <c r="Q62" s="20"/>
      <c r="R62" s="20"/>
      <c r="S62" s="20"/>
      <c r="T62" s="20"/>
      <c r="U62" s="20"/>
      <c r="V62" s="20"/>
      <c r="W62" s="20"/>
      <c r="X62" s="20"/>
      <c r="Y62" s="20"/>
      <c r="Z62" s="20"/>
      <c r="AA62" s="20" t="s">
        <v>243</v>
      </c>
      <c r="AB62" s="20"/>
      <c r="AC62" s="20"/>
      <c r="AD62" s="61" t="s">
        <v>272</v>
      </c>
      <c r="AE62" s="61"/>
    </row>
    <row r="63" spans="2:31" ht="23.25" thickBot="1">
      <c r="B63" s="61">
        <v>53</v>
      </c>
      <c r="C63" s="61" t="s">
        <v>347</v>
      </c>
      <c r="D63" s="60">
        <v>45061</v>
      </c>
      <c r="E63" s="73">
        <v>0.6972222222222223</v>
      </c>
      <c r="F63" s="20"/>
      <c r="G63" s="74"/>
      <c r="H63" s="20" t="s">
        <v>243</v>
      </c>
      <c r="I63" s="20"/>
      <c r="J63" s="20"/>
      <c r="K63" s="74"/>
      <c r="L63" s="20" t="s">
        <v>243</v>
      </c>
      <c r="M63" s="20"/>
      <c r="N63" s="20"/>
      <c r="O63" s="74"/>
      <c r="P63" s="20"/>
      <c r="Q63" s="20"/>
      <c r="R63" s="20"/>
      <c r="S63" s="20"/>
      <c r="T63" s="20"/>
      <c r="U63" s="20"/>
      <c r="V63" s="20"/>
      <c r="W63" s="20"/>
      <c r="X63" s="20"/>
      <c r="Y63" s="20"/>
      <c r="Z63" s="20"/>
      <c r="AA63" s="20" t="s">
        <v>243</v>
      </c>
      <c r="AB63" s="20"/>
      <c r="AC63" s="20"/>
      <c r="AD63" s="61" t="s">
        <v>348</v>
      </c>
      <c r="AE63" s="61"/>
    </row>
    <row r="64" spans="2:31" ht="34.5" thickBot="1">
      <c r="B64" s="61">
        <v>54</v>
      </c>
      <c r="C64" s="61" t="s">
        <v>349</v>
      </c>
      <c r="D64" s="60">
        <v>45064</v>
      </c>
      <c r="E64" s="73">
        <v>0.69930555555555562</v>
      </c>
      <c r="F64" s="20"/>
      <c r="G64" s="74"/>
      <c r="H64" s="20" t="s">
        <v>243</v>
      </c>
      <c r="I64" s="20"/>
      <c r="J64" s="20"/>
      <c r="K64" s="74"/>
      <c r="L64" s="20"/>
      <c r="M64" s="20"/>
      <c r="N64" s="20" t="s">
        <v>243</v>
      </c>
      <c r="O64" s="74"/>
      <c r="P64" s="20"/>
      <c r="Q64" s="20"/>
      <c r="R64" s="20"/>
      <c r="S64" s="20"/>
      <c r="T64" s="20"/>
      <c r="U64" s="20" t="s">
        <v>243</v>
      </c>
      <c r="V64" s="20"/>
      <c r="W64" s="20"/>
      <c r="X64" s="20"/>
      <c r="Y64" s="20"/>
      <c r="Z64" s="20"/>
      <c r="AA64" s="20" t="s">
        <v>243</v>
      </c>
      <c r="AB64" s="20"/>
      <c r="AC64" s="20"/>
      <c r="AD64" s="61" t="s">
        <v>350</v>
      </c>
      <c r="AE64" s="61"/>
    </row>
    <row r="65" spans="2:31" ht="23.25" thickBot="1">
      <c r="B65" s="61">
        <v>55</v>
      </c>
      <c r="C65" s="61" t="s">
        <v>351</v>
      </c>
      <c r="D65" s="60">
        <v>45064</v>
      </c>
      <c r="E65" s="73">
        <v>0.43402777777777773</v>
      </c>
      <c r="F65" s="20"/>
      <c r="G65" s="74"/>
      <c r="H65" s="20" t="s">
        <v>243</v>
      </c>
      <c r="I65" s="20"/>
      <c r="J65" s="20"/>
      <c r="K65" s="20" t="s">
        <v>243</v>
      </c>
      <c r="L65" s="20"/>
      <c r="M65" s="20"/>
      <c r="N65" s="20"/>
      <c r="O65" s="74"/>
      <c r="P65" s="20"/>
      <c r="Q65" s="20"/>
      <c r="R65" s="20"/>
      <c r="S65" s="20"/>
      <c r="T65" s="20"/>
      <c r="U65" s="20"/>
      <c r="V65" s="20"/>
      <c r="W65" s="20"/>
      <c r="X65" s="20"/>
      <c r="Y65" s="20"/>
      <c r="Z65" s="20"/>
      <c r="AA65" s="20" t="s">
        <v>243</v>
      </c>
      <c r="AB65" s="20"/>
      <c r="AC65" s="20"/>
      <c r="AD65" s="61" t="s">
        <v>272</v>
      </c>
      <c r="AE65" s="61"/>
    </row>
    <row r="66" spans="2:31" ht="23.25" thickBot="1">
      <c r="B66" s="61">
        <v>56</v>
      </c>
      <c r="C66" s="61" t="s">
        <v>352</v>
      </c>
      <c r="D66" s="60">
        <v>45065</v>
      </c>
      <c r="E66" s="73">
        <v>0.35833333333333334</v>
      </c>
      <c r="F66" s="20"/>
      <c r="G66" s="74"/>
      <c r="H66" s="20" t="s">
        <v>243</v>
      </c>
      <c r="I66" s="20"/>
      <c r="J66" s="20"/>
      <c r="K66" s="20"/>
      <c r="L66" s="20" t="s">
        <v>243</v>
      </c>
      <c r="M66" s="20"/>
      <c r="N66" s="20"/>
      <c r="O66" s="74"/>
      <c r="P66" s="20"/>
      <c r="Q66" s="20"/>
      <c r="R66" s="20"/>
      <c r="S66" s="20"/>
      <c r="T66" s="20"/>
      <c r="U66" s="20"/>
      <c r="V66" s="20"/>
      <c r="W66" s="20"/>
      <c r="X66" s="20"/>
      <c r="Y66" s="20"/>
      <c r="Z66" s="20"/>
      <c r="AA66" s="20" t="s">
        <v>243</v>
      </c>
      <c r="AB66" s="20"/>
      <c r="AC66" s="20"/>
      <c r="AD66" s="61" t="s">
        <v>272</v>
      </c>
      <c r="AE66" s="61"/>
    </row>
    <row r="67" spans="2:31" ht="23.25" thickBot="1">
      <c r="B67" s="61">
        <v>57</v>
      </c>
      <c r="C67" s="61" t="s">
        <v>353</v>
      </c>
      <c r="D67" s="60">
        <v>45065</v>
      </c>
      <c r="E67" s="73">
        <v>0.54583333333333328</v>
      </c>
      <c r="F67" s="20"/>
      <c r="G67" s="74"/>
      <c r="H67" s="20" t="s">
        <v>243</v>
      </c>
      <c r="I67" s="20"/>
      <c r="J67" s="20"/>
      <c r="K67" s="20"/>
      <c r="L67" s="20"/>
      <c r="M67" s="20" t="s">
        <v>243</v>
      </c>
      <c r="N67" s="20"/>
      <c r="O67" s="74"/>
      <c r="P67" s="20"/>
      <c r="Q67" s="20"/>
      <c r="R67" s="20"/>
      <c r="S67" s="20"/>
      <c r="T67" s="20"/>
      <c r="U67" s="20"/>
      <c r="V67" s="20"/>
      <c r="W67" s="20"/>
      <c r="X67" s="20"/>
      <c r="Y67" s="20"/>
      <c r="Z67" s="20"/>
      <c r="AA67" s="20" t="s">
        <v>243</v>
      </c>
      <c r="AB67" s="20"/>
      <c r="AC67" s="20"/>
      <c r="AD67" s="61" t="s">
        <v>272</v>
      </c>
      <c r="AE67" s="61"/>
    </row>
    <row r="68" spans="2:31" ht="23.25" thickBot="1">
      <c r="B68" s="61">
        <v>58</v>
      </c>
      <c r="C68" s="61" t="s">
        <v>354</v>
      </c>
      <c r="D68" s="60">
        <v>45070</v>
      </c>
      <c r="E68" s="73">
        <v>0.58402777777777781</v>
      </c>
      <c r="F68" s="20"/>
      <c r="G68" s="74"/>
      <c r="H68" s="20" t="s">
        <v>243</v>
      </c>
      <c r="I68" s="20"/>
      <c r="J68" s="20"/>
      <c r="K68" s="74"/>
      <c r="L68" s="20"/>
      <c r="M68" s="20"/>
      <c r="N68" s="20" t="s">
        <v>243</v>
      </c>
      <c r="O68" s="74"/>
      <c r="P68" s="20"/>
      <c r="Q68" s="20"/>
      <c r="R68" s="20"/>
      <c r="S68" s="20"/>
      <c r="T68" s="20"/>
      <c r="U68" s="20"/>
      <c r="V68" s="20"/>
      <c r="W68" s="20"/>
      <c r="X68" s="20"/>
      <c r="Y68" s="20"/>
      <c r="Z68" s="20"/>
      <c r="AA68" s="20" t="s">
        <v>243</v>
      </c>
      <c r="AB68" s="20"/>
      <c r="AC68" s="20"/>
      <c r="AD68" s="61" t="s">
        <v>355</v>
      </c>
      <c r="AE68" s="61"/>
    </row>
    <row r="69" spans="2:31" ht="23.25" thickBot="1">
      <c r="B69" s="61">
        <v>59</v>
      </c>
      <c r="C69" s="61" t="s">
        <v>356</v>
      </c>
      <c r="D69" s="60">
        <v>45070</v>
      </c>
      <c r="E69" s="73">
        <v>0.59236111111111112</v>
      </c>
      <c r="F69" s="20"/>
      <c r="G69" s="74"/>
      <c r="H69" s="20" t="s">
        <v>243</v>
      </c>
      <c r="I69" s="20"/>
      <c r="J69" s="20"/>
      <c r="K69" s="74"/>
      <c r="L69" s="20"/>
      <c r="M69" s="20" t="s">
        <v>243</v>
      </c>
      <c r="N69" s="20"/>
      <c r="O69" s="74"/>
      <c r="P69" s="20"/>
      <c r="Q69" s="20"/>
      <c r="R69" s="20"/>
      <c r="S69" s="20"/>
      <c r="T69" s="20"/>
      <c r="U69" s="20"/>
      <c r="V69" s="20"/>
      <c r="W69" s="20"/>
      <c r="X69" s="20"/>
      <c r="Y69" s="20"/>
      <c r="Z69" s="20"/>
      <c r="AA69" s="20" t="s">
        <v>243</v>
      </c>
      <c r="AB69" s="20"/>
      <c r="AC69" s="20"/>
      <c r="AD69" s="61" t="s">
        <v>321</v>
      </c>
      <c r="AE69" s="61"/>
    </row>
    <row r="70" spans="2:31" ht="23.25" thickBot="1">
      <c r="B70" s="61">
        <v>60</v>
      </c>
      <c r="C70" s="61" t="s">
        <v>357</v>
      </c>
      <c r="D70" s="60">
        <v>45082</v>
      </c>
      <c r="E70" s="73">
        <v>0.53194444444444444</v>
      </c>
      <c r="F70" s="20"/>
      <c r="G70" s="74"/>
      <c r="H70" s="20" t="s">
        <v>243</v>
      </c>
      <c r="I70" s="20"/>
      <c r="J70" s="20"/>
      <c r="K70" s="74"/>
      <c r="L70" s="20"/>
      <c r="M70" s="20" t="s">
        <v>243</v>
      </c>
      <c r="N70" s="20"/>
      <c r="O70" s="74"/>
      <c r="P70" s="20"/>
      <c r="Q70" s="20"/>
      <c r="R70" s="20"/>
      <c r="S70" s="20"/>
      <c r="T70" s="20"/>
      <c r="U70" s="20"/>
      <c r="V70" s="20"/>
      <c r="W70" s="20"/>
      <c r="X70" s="20"/>
      <c r="Y70" s="20"/>
      <c r="Z70" s="20"/>
      <c r="AA70" s="20" t="s">
        <v>243</v>
      </c>
      <c r="AB70" s="20"/>
      <c r="AC70" s="20"/>
      <c r="AD70" s="61" t="s">
        <v>321</v>
      </c>
      <c r="AE70" s="61"/>
    </row>
    <row r="71" spans="2:31" ht="23.25" thickBot="1">
      <c r="B71" s="61">
        <v>61</v>
      </c>
      <c r="C71" s="61" t="s">
        <v>358</v>
      </c>
      <c r="D71" s="60">
        <v>45105</v>
      </c>
      <c r="E71" s="73">
        <v>0.31041666666666667</v>
      </c>
      <c r="F71" s="20"/>
      <c r="G71" s="74"/>
      <c r="H71" s="20" t="s">
        <v>243</v>
      </c>
      <c r="I71" s="20"/>
      <c r="J71" s="20"/>
      <c r="K71" s="74"/>
      <c r="L71" s="20" t="s">
        <v>243</v>
      </c>
      <c r="M71" s="20"/>
      <c r="N71" s="20"/>
      <c r="O71" s="74"/>
      <c r="P71" s="20"/>
      <c r="Q71" s="20"/>
      <c r="R71" s="20"/>
      <c r="S71" s="20"/>
      <c r="T71" s="20"/>
      <c r="U71" s="20"/>
      <c r="V71" s="20"/>
      <c r="W71" s="20"/>
      <c r="X71" s="20"/>
      <c r="Y71" s="20"/>
      <c r="Z71" s="20"/>
      <c r="AA71" s="20" t="s">
        <v>243</v>
      </c>
      <c r="AB71" s="20"/>
      <c r="AC71" s="20"/>
      <c r="AD71" s="61" t="s">
        <v>321</v>
      </c>
      <c r="AE71" s="61"/>
    </row>
    <row r="72" spans="2:31" ht="23.25" thickBot="1">
      <c r="B72" s="61">
        <v>62</v>
      </c>
      <c r="C72" s="61" t="s">
        <v>359</v>
      </c>
      <c r="D72" s="60">
        <v>45114</v>
      </c>
      <c r="E72" s="73">
        <v>0.33402777777777781</v>
      </c>
      <c r="F72" s="20"/>
      <c r="G72" s="74"/>
      <c r="H72" s="20" t="s">
        <v>243</v>
      </c>
      <c r="I72" s="20"/>
      <c r="J72" s="20"/>
      <c r="K72" s="20" t="s">
        <v>243</v>
      </c>
      <c r="L72" s="20"/>
      <c r="M72" s="20"/>
      <c r="N72" s="20"/>
      <c r="O72" s="74"/>
      <c r="P72" s="20"/>
      <c r="Q72" s="20"/>
      <c r="R72" s="20"/>
      <c r="S72" s="20"/>
      <c r="T72" s="20"/>
      <c r="U72" s="20"/>
      <c r="V72" s="20"/>
      <c r="W72" s="20"/>
      <c r="X72" s="20"/>
      <c r="Y72" s="20"/>
      <c r="Z72" s="20"/>
      <c r="AA72" s="20" t="s">
        <v>243</v>
      </c>
      <c r="AB72" s="20"/>
      <c r="AC72" s="20"/>
      <c r="AD72" s="61" t="s">
        <v>321</v>
      </c>
      <c r="AE72" s="61"/>
    </row>
    <row r="73" spans="2:31" ht="23.25" thickBot="1">
      <c r="B73" s="61">
        <v>63</v>
      </c>
      <c r="C73" s="61" t="s">
        <v>360</v>
      </c>
      <c r="D73" s="60">
        <v>45119</v>
      </c>
      <c r="E73" s="73">
        <v>0.35069444444444442</v>
      </c>
      <c r="F73" s="20"/>
      <c r="G73" s="74"/>
      <c r="H73" s="20" t="s">
        <v>243</v>
      </c>
      <c r="I73" s="20"/>
      <c r="J73" s="20"/>
      <c r="K73" s="74"/>
      <c r="L73" s="20"/>
      <c r="M73" s="20" t="s">
        <v>243</v>
      </c>
      <c r="N73" s="20"/>
      <c r="O73" s="74"/>
      <c r="P73" s="20"/>
      <c r="Q73" s="20"/>
      <c r="R73" s="20"/>
      <c r="S73" s="20"/>
      <c r="T73" s="20"/>
      <c r="U73" s="20"/>
      <c r="V73" s="20"/>
      <c r="W73" s="20"/>
      <c r="X73" s="20"/>
      <c r="Y73" s="20"/>
      <c r="Z73" s="20"/>
      <c r="AA73" s="20" t="s">
        <v>243</v>
      </c>
      <c r="AB73" s="20"/>
      <c r="AC73" s="20"/>
      <c r="AD73" s="61" t="s">
        <v>321</v>
      </c>
      <c r="AE73" s="61"/>
    </row>
    <row r="74" spans="2:31" ht="23.25" thickBot="1">
      <c r="B74" s="61">
        <v>64</v>
      </c>
      <c r="C74" s="61" t="s">
        <v>361</v>
      </c>
      <c r="D74" s="60">
        <v>45126</v>
      </c>
      <c r="E74" s="73">
        <v>0.54236111111111118</v>
      </c>
      <c r="F74" s="20"/>
      <c r="G74" s="74"/>
      <c r="H74" s="20" t="s">
        <v>243</v>
      </c>
      <c r="I74" s="20"/>
      <c r="J74" s="20"/>
      <c r="K74" s="74"/>
      <c r="L74" s="20" t="s">
        <v>243</v>
      </c>
      <c r="M74" s="20"/>
      <c r="N74" s="20"/>
      <c r="O74" s="74"/>
      <c r="P74" s="20"/>
      <c r="Q74" s="20"/>
      <c r="R74" s="20"/>
      <c r="S74" s="20"/>
      <c r="T74" s="20"/>
      <c r="U74" s="20"/>
      <c r="V74" s="20"/>
      <c r="W74" s="20"/>
      <c r="X74" s="20"/>
      <c r="Y74" s="20"/>
      <c r="Z74" s="20"/>
      <c r="AA74" s="20" t="s">
        <v>243</v>
      </c>
      <c r="AB74" s="20"/>
      <c r="AC74" s="20"/>
      <c r="AD74" s="61" t="s">
        <v>321</v>
      </c>
      <c r="AE74" s="61"/>
    </row>
    <row r="75" spans="2:31" ht="23.25" thickBot="1">
      <c r="B75" s="61">
        <v>65</v>
      </c>
      <c r="C75" s="61" t="s">
        <v>362</v>
      </c>
      <c r="D75" s="60">
        <v>45126</v>
      </c>
      <c r="E75" s="73">
        <v>0.54375000000000007</v>
      </c>
      <c r="F75" s="20"/>
      <c r="G75" s="74"/>
      <c r="H75" s="20" t="s">
        <v>243</v>
      </c>
      <c r="I75" s="20"/>
      <c r="J75" s="20"/>
      <c r="K75" s="74"/>
      <c r="L75" s="20"/>
      <c r="M75" s="20" t="s">
        <v>243</v>
      </c>
      <c r="N75" s="20"/>
      <c r="O75" s="74"/>
      <c r="P75" s="20"/>
      <c r="Q75" s="20"/>
      <c r="R75" s="20"/>
      <c r="S75" s="20"/>
      <c r="T75" s="20"/>
      <c r="U75" s="20"/>
      <c r="V75" s="20"/>
      <c r="W75" s="20"/>
      <c r="X75" s="20"/>
      <c r="Y75" s="20"/>
      <c r="Z75" s="20"/>
      <c r="AA75" s="20" t="s">
        <v>243</v>
      </c>
      <c r="AB75" s="20"/>
      <c r="AC75" s="20"/>
      <c r="AD75" s="61" t="s">
        <v>321</v>
      </c>
      <c r="AE75" s="61"/>
    </row>
    <row r="76" spans="2:31" ht="23.25" thickBot="1">
      <c r="B76" s="61">
        <v>66</v>
      </c>
      <c r="C76" s="61" t="s">
        <v>363</v>
      </c>
      <c r="D76" s="60">
        <v>45128</v>
      </c>
      <c r="E76" s="73">
        <v>0.32847222222222222</v>
      </c>
      <c r="F76" s="20"/>
      <c r="G76" s="74"/>
      <c r="H76" s="20" t="s">
        <v>243</v>
      </c>
      <c r="I76" s="20"/>
      <c r="J76" s="20"/>
      <c r="K76" s="20" t="s">
        <v>243</v>
      </c>
      <c r="L76" s="20"/>
      <c r="M76" s="20"/>
      <c r="N76" s="20"/>
      <c r="O76" s="74"/>
      <c r="P76" s="20"/>
      <c r="Q76" s="20"/>
      <c r="R76" s="20"/>
      <c r="S76" s="20"/>
      <c r="T76" s="20"/>
      <c r="U76" s="20"/>
      <c r="V76" s="20"/>
      <c r="W76" s="20"/>
      <c r="X76" s="20"/>
      <c r="Y76" s="20"/>
      <c r="Z76" s="20"/>
      <c r="AA76" s="20" t="s">
        <v>243</v>
      </c>
      <c r="AB76" s="20"/>
      <c r="AC76" s="20"/>
      <c r="AD76" s="61" t="s">
        <v>321</v>
      </c>
      <c r="AE76" s="61"/>
    </row>
    <row r="77" spans="2:31" ht="23.25" thickBot="1">
      <c r="B77" s="61">
        <v>67</v>
      </c>
      <c r="C77" s="61" t="s">
        <v>364</v>
      </c>
      <c r="D77" s="60">
        <v>45131</v>
      </c>
      <c r="E77" s="73">
        <v>0.38611111111111113</v>
      </c>
      <c r="F77" s="20"/>
      <c r="G77" s="74"/>
      <c r="H77" s="20" t="s">
        <v>243</v>
      </c>
      <c r="I77" s="20"/>
      <c r="J77" s="20"/>
      <c r="K77" s="74"/>
      <c r="L77" s="20"/>
      <c r="M77" s="20"/>
      <c r="N77" s="20" t="s">
        <v>243</v>
      </c>
      <c r="O77" s="74"/>
      <c r="P77" s="20"/>
      <c r="Q77" s="20"/>
      <c r="R77" s="20"/>
      <c r="S77" s="20"/>
      <c r="T77" s="20"/>
      <c r="U77" s="20"/>
      <c r="V77" s="20"/>
      <c r="W77" s="20"/>
      <c r="X77" s="20"/>
      <c r="Y77" s="20"/>
      <c r="Z77" s="20"/>
      <c r="AA77" s="20" t="s">
        <v>243</v>
      </c>
      <c r="AB77" s="20"/>
      <c r="AC77" s="20"/>
      <c r="AD77" s="61" t="s">
        <v>321</v>
      </c>
      <c r="AE77" s="61"/>
    </row>
    <row r="78" spans="2:31" ht="23.25" thickBot="1">
      <c r="B78" s="61">
        <v>68</v>
      </c>
      <c r="C78" s="61" t="s">
        <v>365</v>
      </c>
      <c r="D78" s="60">
        <v>45131</v>
      </c>
      <c r="E78" s="73">
        <v>0.39305555555555555</v>
      </c>
      <c r="F78" s="20"/>
      <c r="G78" s="74"/>
      <c r="H78" s="20" t="s">
        <v>243</v>
      </c>
      <c r="I78" s="20"/>
      <c r="J78" s="20"/>
      <c r="K78" s="74"/>
      <c r="L78" s="20"/>
      <c r="M78" s="20"/>
      <c r="N78" s="20"/>
      <c r="O78" s="74"/>
      <c r="P78" s="20"/>
      <c r="Q78" s="20"/>
      <c r="R78" s="20"/>
      <c r="S78" s="20"/>
      <c r="T78" s="20"/>
      <c r="U78" s="20"/>
      <c r="V78" s="20"/>
      <c r="W78" s="20"/>
      <c r="X78" s="20"/>
      <c r="Y78" s="20" t="s">
        <v>243</v>
      </c>
      <c r="Z78" s="20"/>
      <c r="AA78" s="20" t="s">
        <v>243</v>
      </c>
      <c r="AB78" s="20"/>
      <c r="AC78" s="20"/>
      <c r="AD78" s="61" t="s">
        <v>321</v>
      </c>
      <c r="AE78" s="61"/>
    </row>
    <row r="79" spans="2:31" ht="23.25" thickBot="1">
      <c r="B79" s="61">
        <v>69</v>
      </c>
      <c r="C79" s="61" t="s">
        <v>366</v>
      </c>
      <c r="D79" s="60">
        <v>45131</v>
      </c>
      <c r="E79" s="73">
        <v>0.54097222222222219</v>
      </c>
      <c r="F79" s="20"/>
      <c r="G79" s="74"/>
      <c r="H79" s="20" t="s">
        <v>243</v>
      </c>
      <c r="I79" s="20"/>
      <c r="J79" s="20"/>
      <c r="K79" s="74"/>
      <c r="L79" s="20"/>
      <c r="M79" s="20" t="s">
        <v>243</v>
      </c>
      <c r="N79" s="20"/>
      <c r="O79" s="74"/>
      <c r="P79" s="20"/>
      <c r="Q79" s="20"/>
      <c r="R79" s="20"/>
      <c r="S79" s="20"/>
      <c r="T79" s="20"/>
      <c r="U79" s="20"/>
      <c r="V79" s="20"/>
      <c r="W79" s="20"/>
      <c r="X79" s="20"/>
      <c r="Y79" s="20"/>
      <c r="Z79" s="20"/>
      <c r="AA79" s="20" t="s">
        <v>243</v>
      </c>
      <c r="AB79" s="20"/>
      <c r="AC79" s="20"/>
      <c r="AD79" s="61" t="s">
        <v>321</v>
      </c>
      <c r="AE79" s="61"/>
    </row>
    <row r="80" spans="2:31" ht="23.25" thickBot="1">
      <c r="B80" s="61">
        <v>70</v>
      </c>
      <c r="C80" s="61" t="s">
        <v>367</v>
      </c>
      <c r="D80" s="60">
        <v>45131</v>
      </c>
      <c r="E80" s="73">
        <v>0.62222222222222223</v>
      </c>
      <c r="F80" s="20"/>
      <c r="G80" s="74"/>
      <c r="H80" s="20" t="s">
        <v>243</v>
      </c>
      <c r="I80" s="20"/>
      <c r="J80" s="20"/>
      <c r="K80" s="74"/>
      <c r="L80" s="20"/>
      <c r="M80" s="20" t="s">
        <v>243</v>
      </c>
      <c r="N80" s="20"/>
      <c r="O80" s="74"/>
      <c r="P80" s="20"/>
      <c r="Q80" s="20"/>
      <c r="R80" s="20"/>
      <c r="S80" s="20"/>
      <c r="T80" s="20"/>
      <c r="U80" s="20"/>
      <c r="V80" s="20"/>
      <c r="W80" s="20"/>
      <c r="X80" s="20"/>
      <c r="Y80" s="20"/>
      <c r="Z80" s="20"/>
      <c r="AA80" s="20" t="s">
        <v>243</v>
      </c>
      <c r="AB80" s="20"/>
      <c r="AC80" s="20"/>
      <c r="AD80" s="61" t="s">
        <v>321</v>
      </c>
      <c r="AE80" s="61"/>
    </row>
    <row r="81" spans="2:31" ht="23.25" thickBot="1">
      <c r="B81" s="61">
        <v>71</v>
      </c>
      <c r="C81" s="61" t="s">
        <v>368</v>
      </c>
      <c r="D81" s="60">
        <v>45132</v>
      </c>
      <c r="E81" s="73">
        <v>0.57777777777777783</v>
      </c>
      <c r="F81" s="20"/>
      <c r="G81" s="74"/>
      <c r="H81" s="20" t="s">
        <v>243</v>
      </c>
      <c r="I81" s="20"/>
      <c r="J81" s="20"/>
      <c r="K81" s="74"/>
      <c r="L81" s="20"/>
      <c r="M81" s="20" t="s">
        <v>243</v>
      </c>
      <c r="N81" s="20"/>
      <c r="O81" s="74"/>
      <c r="P81" s="20"/>
      <c r="Q81" s="20"/>
      <c r="R81" s="20"/>
      <c r="S81" s="20"/>
      <c r="T81" s="20"/>
      <c r="U81" s="20"/>
      <c r="V81" s="20"/>
      <c r="W81" s="20"/>
      <c r="X81" s="20"/>
      <c r="Y81" s="20"/>
      <c r="Z81" s="20"/>
      <c r="AA81" s="20" t="s">
        <v>243</v>
      </c>
      <c r="AB81" s="20"/>
      <c r="AC81" s="20"/>
      <c r="AD81" s="61" t="s">
        <v>321</v>
      </c>
      <c r="AE81" s="61"/>
    </row>
    <row r="82" spans="2:31" ht="23.25" thickBot="1">
      <c r="B82" s="61">
        <v>72</v>
      </c>
      <c r="C82" s="61" t="s">
        <v>369</v>
      </c>
      <c r="D82" s="60">
        <v>45134</v>
      </c>
      <c r="E82" s="73">
        <v>0.53888888888888886</v>
      </c>
      <c r="F82" s="20"/>
      <c r="G82" s="74"/>
      <c r="H82" s="20" t="s">
        <v>243</v>
      </c>
      <c r="I82" s="20"/>
      <c r="J82" s="20"/>
      <c r="K82" s="74"/>
      <c r="L82" s="20"/>
      <c r="M82" s="20"/>
      <c r="N82" s="20" t="s">
        <v>243</v>
      </c>
      <c r="O82" s="74"/>
      <c r="P82" s="20"/>
      <c r="Q82" s="20"/>
      <c r="R82" s="20"/>
      <c r="S82" s="20"/>
      <c r="T82" s="20"/>
      <c r="U82" s="20"/>
      <c r="V82" s="20"/>
      <c r="W82" s="20"/>
      <c r="X82" s="20"/>
      <c r="Y82" s="20"/>
      <c r="Z82" s="20"/>
      <c r="AA82" s="20" t="s">
        <v>243</v>
      </c>
      <c r="AB82" s="20"/>
      <c r="AC82" s="20"/>
      <c r="AD82" s="61" t="s">
        <v>321</v>
      </c>
      <c r="AE82" s="61"/>
    </row>
    <row r="83" spans="2:31" ht="23.25" thickBot="1">
      <c r="B83" s="61">
        <v>73</v>
      </c>
      <c r="C83" s="61" t="s">
        <v>370</v>
      </c>
      <c r="D83" s="60">
        <v>45135</v>
      </c>
      <c r="E83" s="73">
        <v>0.45833333333333331</v>
      </c>
      <c r="F83" s="20"/>
      <c r="G83" s="74"/>
      <c r="H83" s="20" t="s">
        <v>243</v>
      </c>
      <c r="I83" s="20"/>
      <c r="J83" s="20"/>
      <c r="K83" s="74"/>
      <c r="L83" s="20" t="s">
        <v>243</v>
      </c>
      <c r="M83" s="20"/>
      <c r="N83" s="20"/>
      <c r="O83" s="74"/>
      <c r="P83" s="20"/>
      <c r="Q83" s="20"/>
      <c r="R83" s="20"/>
      <c r="S83" s="20"/>
      <c r="T83" s="20"/>
      <c r="U83" s="20"/>
      <c r="V83" s="20"/>
      <c r="W83" s="20"/>
      <c r="X83" s="20"/>
      <c r="Y83" s="20"/>
      <c r="Z83" s="20"/>
      <c r="AA83" s="20" t="s">
        <v>243</v>
      </c>
      <c r="AB83" s="20"/>
      <c r="AC83" s="20"/>
      <c r="AD83" s="61" t="s">
        <v>272</v>
      </c>
      <c r="AE83" s="61"/>
    </row>
    <row r="84" spans="2:31" ht="23.25" thickBot="1">
      <c r="B84" s="61">
        <v>74</v>
      </c>
      <c r="C84" s="61" t="s">
        <v>371</v>
      </c>
      <c r="D84" s="60">
        <v>45134</v>
      </c>
      <c r="E84" s="73">
        <v>0.7055555555555556</v>
      </c>
      <c r="F84" s="20"/>
      <c r="G84" s="74"/>
      <c r="H84" s="20" t="s">
        <v>243</v>
      </c>
      <c r="I84" s="20"/>
      <c r="J84" s="20"/>
      <c r="K84" s="74"/>
      <c r="L84" s="20"/>
      <c r="M84" s="20" t="s">
        <v>243</v>
      </c>
      <c r="N84" s="20"/>
      <c r="O84" s="74"/>
      <c r="P84" s="20"/>
      <c r="Q84" s="20"/>
      <c r="R84" s="20"/>
      <c r="S84" s="20"/>
      <c r="T84" s="20"/>
      <c r="U84" s="20"/>
      <c r="V84" s="20"/>
      <c r="W84" s="20"/>
      <c r="X84" s="20"/>
      <c r="Y84" s="20"/>
      <c r="Z84" s="20"/>
      <c r="AA84" s="20" t="s">
        <v>243</v>
      </c>
      <c r="AB84" s="20"/>
      <c r="AC84" s="20"/>
      <c r="AD84" s="61" t="s">
        <v>272</v>
      </c>
      <c r="AE84" s="61"/>
    </row>
    <row r="85" spans="2:31" ht="23.25" thickBot="1">
      <c r="B85" s="61">
        <v>75</v>
      </c>
      <c r="C85" s="61" t="s">
        <v>370</v>
      </c>
      <c r="D85" s="60">
        <v>45135</v>
      </c>
      <c r="E85" s="73">
        <v>0.45833333333333331</v>
      </c>
      <c r="F85" s="20"/>
      <c r="G85" s="74"/>
      <c r="H85" s="20" t="s">
        <v>243</v>
      </c>
      <c r="I85" s="20"/>
      <c r="J85" s="20"/>
      <c r="K85" s="74"/>
      <c r="L85" s="20" t="s">
        <v>243</v>
      </c>
      <c r="M85" s="20"/>
      <c r="N85" s="20"/>
      <c r="O85" s="74"/>
      <c r="P85" s="20"/>
      <c r="Q85" s="20"/>
      <c r="R85" s="20"/>
      <c r="S85" s="20"/>
      <c r="T85" s="20"/>
      <c r="U85" s="20"/>
      <c r="V85" s="20"/>
      <c r="W85" s="20"/>
      <c r="X85" s="20"/>
      <c r="Y85" s="20"/>
      <c r="Z85" s="20"/>
      <c r="AA85" s="20" t="s">
        <v>243</v>
      </c>
      <c r="AB85" s="20"/>
      <c r="AC85" s="20"/>
      <c r="AD85" s="61" t="s">
        <v>272</v>
      </c>
      <c r="AE85" s="61"/>
    </row>
    <row r="86" spans="2:31" ht="23.25" thickBot="1">
      <c r="B86" s="61">
        <v>76</v>
      </c>
      <c r="C86" s="61" t="s">
        <v>372</v>
      </c>
      <c r="D86" s="60">
        <v>45146</v>
      </c>
      <c r="E86" s="73">
        <v>0.55833333333333335</v>
      </c>
      <c r="F86" s="20"/>
      <c r="G86" s="74"/>
      <c r="H86" s="20" t="s">
        <v>243</v>
      </c>
      <c r="I86" s="20"/>
      <c r="J86" s="20"/>
      <c r="K86" s="74"/>
      <c r="L86" s="20"/>
      <c r="M86" s="20" t="s">
        <v>243</v>
      </c>
      <c r="N86" s="20"/>
      <c r="O86" s="20"/>
      <c r="P86" s="20"/>
      <c r="Q86" s="20"/>
      <c r="R86" s="20"/>
      <c r="S86" s="20"/>
      <c r="T86" s="20"/>
      <c r="U86" s="20"/>
      <c r="V86" s="20"/>
      <c r="W86" s="20"/>
      <c r="X86" s="20"/>
      <c r="Y86" s="20"/>
      <c r="Z86" s="20"/>
      <c r="AA86" s="20" t="s">
        <v>243</v>
      </c>
      <c r="AB86" s="20"/>
      <c r="AC86" s="20"/>
      <c r="AD86" s="61" t="s">
        <v>272</v>
      </c>
      <c r="AE86" s="61"/>
    </row>
    <row r="87" spans="2:31" ht="23.25" thickBot="1">
      <c r="B87" s="61">
        <v>77</v>
      </c>
      <c r="C87" s="61" t="s">
        <v>373</v>
      </c>
      <c r="D87" s="60">
        <v>45152</v>
      </c>
      <c r="E87" s="73">
        <v>0.65486111111111112</v>
      </c>
      <c r="F87" s="20"/>
      <c r="G87" s="74"/>
      <c r="H87" s="20" t="s">
        <v>243</v>
      </c>
      <c r="I87" s="20"/>
      <c r="J87" s="20"/>
      <c r="K87" s="74"/>
      <c r="L87" s="20"/>
      <c r="M87" s="20"/>
      <c r="N87" s="20" t="s">
        <v>243</v>
      </c>
      <c r="O87" s="74"/>
      <c r="P87" s="20"/>
      <c r="Q87" s="20"/>
      <c r="R87" s="20"/>
      <c r="S87" s="20"/>
      <c r="T87" s="20"/>
      <c r="U87" s="20"/>
      <c r="V87" s="20"/>
      <c r="W87" s="20"/>
      <c r="X87" s="20"/>
      <c r="Y87" s="20"/>
      <c r="Z87" s="20"/>
      <c r="AA87" s="20" t="s">
        <v>243</v>
      </c>
      <c r="AB87" s="20"/>
      <c r="AC87" s="20"/>
      <c r="AD87" s="61" t="s">
        <v>272</v>
      </c>
      <c r="AE87" s="61"/>
    </row>
    <row r="88" spans="2:31" ht="23.25" thickBot="1">
      <c r="B88" s="61">
        <v>78</v>
      </c>
      <c r="C88" s="61" t="s">
        <v>374</v>
      </c>
      <c r="D88" s="60">
        <v>45152</v>
      </c>
      <c r="E88" s="73">
        <v>0.65902777777777777</v>
      </c>
      <c r="F88" s="20"/>
      <c r="G88" s="74"/>
      <c r="H88" s="20" t="s">
        <v>243</v>
      </c>
      <c r="I88" s="20"/>
      <c r="J88" s="20"/>
      <c r="K88" s="74"/>
      <c r="L88" s="20" t="s">
        <v>243</v>
      </c>
      <c r="M88" s="20"/>
      <c r="N88" s="20"/>
      <c r="O88" s="74"/>
      <c r="P88" s="20"/>
      <c r="Q88" s="20"/>
      <c r="R88" s="20"/>
      <c r="S88" s="20"/>
      <c r="T88" s="20"/>
      <c r="U88" s="20"/>
      <c r="V88" s="20"/>
      <c r="W88" s="20"/>
      <c r="X88" s="20"/>
      <c r="Y88" s="20"/>
      <c r="Z88" s="20"/>
      <c r="AA88" s="20" t="s">
        <v>243</v>
      </c>
      <c r="AB88" s="20"/>
      <c r="AC88" s="20"/>
      <c r="AD88" s="61" t="s">
        <v>272</v>
      </c>
      <c r="AE88" s="61"/>
    </row>
    <row r="89" spans="2:31" ht="23.25" thickBot="1">
      <c r="B89" s="61">
        <v>79</v>
      </c>
      <c r="C89" s="61" t="s">
        <v>375</v>
      </c>
      <c r="D89" s="60">
        <v>45163</v>
      </c>
      <c r="E89" s="73">
        <v>0.4236111111111111</v>
      </c>
      <c r="F89" s="20"/>
      <c r="G89" s="74"/>
      <c r="H89" s="20" t="s">
        <v>243</v>
      </c>
      <c r="I89" s="20"/>
      <c r="J89" s="20"/>
      <c r="K89" s="74"/>
      <c r="L89" s="20" t="s">
        <v>243</v>
      </c>
      <c r="M89" s="20"/>
      <c r="N89" s="20"/>
      <c r="O89" s="74"/>
      <c r="P89" s="20"/>
      <c r="Q89" s="20"/>
      <c r="R89" s="20"/>
      <c r="S89" s="20"/>
      <c r="T89" s="20"/>
      <c r="U89" s="20"/>
      <c r="V89" s="20"/>
      <c r="W89" s="20"/>
      <c r="X89" s="20"/>
      <c r="Y89" s="20"/>
      <c r="Z89" s="20"/>
      <c r="AA89" s="20" t="s">
        <v>243</v>
      </c>
      <c r="AB89" s="20"/>
      <c r="AC89" s="20"/>
      <c r="AD89" s="61" t="s">
        <v>272</v>
      </c>
      <c r="AE89" s="61"/>
    </row>
    <row r="90" spans="2:31" ht="45.75" thickBot="1">
      <c r="B90" s="61">
        <v>80</v>
      </c>
      <c r="C90" s="61" t="s">
        <v>376</v>
      </c>
      <c r="D90" s="60">
        <v>45166</v>
      </c>
      <c r="E90" s="73">
        <v>0.59861111111111109</v>
      </c>
      <c r="F90" s="20"/>
      <c r="G90" s="74"/>
      <c r="H90" s="20" t="s">
        <v>243</v>
      </c>
      <c r="I90" s="20"/>
      <c r="J90" s="20"/>
      <c r="K90" s="74"/>
      <c r="L90" s="20"/>
      <c r="M90" s="20"/>
      <c r="N90" s="20" t="s">
        <v>243</v>
      </c>
      <c r="O90" s="20"/>
      <c r="P90" s="20"/>
      <c r="Q90" s="20"/>
      <c r="R90" s="20"/>
      <c r="S90" s="20"/>
      <c r="T90" s="20"/>
      <c r="U90" s="20"/>
      <c r="V90" s="20"/>
      <c r="W90" s="20"/>
      <c r="X90" s="20"/>
      <c r="Y90" s="20"/>
      <c r="Z90" s="20"/>
      <c r="AA90" s="20" t="s">
        <v>243</v>
      </c>
      <c r="AB90" s="20"/>
      <c r="AC90" s="20"/>
      <c r="AD90" s="61" t="s">
        <v>377</v>
      </c>
      <c r="AE90" s="61"/>
    </row>
    <row r="91" spans="2:31" ht="23.25" thickBot="1">
      <c r="B91" s="61">
        <v>81</v>
      </c>
      <c r="C91" s="61" t="s">
        <v>378</v>
      </c>
      <c r="D91" s="60">
        <v>45173</v>
      </c>
      <c r="E91" s="73">
        <v>0.375</v>
      </c>
      <c r="F91" s="20"/>
      <c r="G91" s="74"/>
      <c r="H91" s="20" t="s">
        <v>243</v>
      </c>
      <c r="I91" s="20"/>
      <c r="J91" s="20" t="s">
        <v>243</v>
      </c>
      <c r="K91" s="74"/>
      <c r="L91" s="20"/>
      <c r="M91" s="20"/>
      <c r="N91" s="20"/>
      <c r="O91" s="74"/>
      <c r="P91" s="20"/>
      <c r="Q91" s="20"/>
      <c r="R91" s="20"/>
      <c r="S91" s="20"/>
      <c r="T91" s="20"/>
      <c r="U91" s="20"/>
      <c r="V91" s="20"/>
      <c r="W91" s="20"/>
      <c r="X91" s="20"/>
      <c r="Y91" s="20"/>
      <c r="Z91" s="20"/>
      <c r="AA91" s="20"/>
      <c r="AB91" s="20"/>
      <c r="AC91" s="20"/>
      <c r="AD91" s="61" t="s">
        <v>272</v>
      </c>
      <c r="AE91" s="61"/>
    </row>
    <row r="92" spans="2:31" ht="23.25" thickBot="1">
      <c r="B92" s="61">
        <v>82</v>
      </c>
      <c r="C92" s="61" t="s">
        <v>379</v>
      </c>
      <c r="D92" s="60">
        <v>45182</v>
      </c>
      <c r="E92" s="73">
        <v>0.32916666666666666</v>
      </c>
      <c r="F92" s="20"/>
      <c r="G92" s="74"/>
      <c r="H92" s="20" t="s">
        <v>243</v>
      </c>
      <c r="I92" s="20"/>
      <c r="J92" s="20"/>
      <c r="K92" s="74"/>
      <c r="L92" s="20" t="s">
        <v>243</v>
      </c>
      <c r="M92" s="20"/>
      <c r="N92" s="20"/>
      <c r="O92" s="74"/>
      <c r="P92" s="20"/>
      <c r="Q92" s="20"/>
      <c r="R92" s="20"/>
      <c r="S92" s="20"/>
      <c r="T92" s="20"/>
      <c r="U92" s="20"/>
      <c r="V92" s="20"/>
      <c r="W92" s="20"/>
      <c r="X92" s="20"/>
      <c r="Y92" s="20"/>
      <c r="Z92" s="20"/>
      <c r="AA92" s="20" t="s">
        <v>243</v>
      </c>
      <c r="AB92" s="20"/>
      <c r="AC92" s="20"/>
      <c r="AD92" s="61" t="s">
        <v>272</v>
      </c>
      <c r="AE92" s="61"/>
    </row>
    <row r="93" spans="2:31" ht="23.25" thickBot="1">
      <c r="B93" s="61">
        <v>83</v>
      </c>
      <c r="C93" s="61" t="s">
        <v>380</v>
      </c>
      <c r="D93" s="60">
        <v>45187</v>
      </c>
      <c r="E93" s="73">
        <v>0.71666666666666667</v>
      </c>
      <c r="F93" s="20"/>
      <c r="G93" s="74"/>
      <c r="H93" s="20" t="s">
        <v>243</v>
      </c>
      <c r="I93" s="20"/>
      <c r="J93" s="20"/>
      <c r="K93" s="74"/>
      <c r="L93" s="20"/>
      <c r="M93" s="20" t="s">
        <v>243</v>
      </c>
      <c r="N93" s="20"/>
      <c r="O93" s="20"/>
      <c r="P93" s="20"/>
      <c r="Q93" s="20"/>
      <c r="R93" s="20"/>
      <c r="S93" s="20"/>
      <c r="T93" s="20"/>
      <c r="U93" s="20"/>
      <c r="V93" s="20"/>
      <c r="W93" s="20"/>
      <c r="X93" s="20"/>
      <c r="Y93" s="20"/>
      <c r="Z93" s="20"/>
      <c r="AA93" s="20" t="s">
        <v>243</v>
      </c>
      <c r="AB93" s="20"/>
      <c r="AC93" s="20"/>
      <c r="AD93" s="61" t="s">
        <v>272</v>
      </c>
      <c r="AE93" s="61"/>
    </row>
    <row r="94" spans="2:31" ht="23.25" thickBot="1">
      <c r="B94" s="61">
        <v>84</v>
      </c>
      <c r="C94" s="61" t="s">
        <v>381</v>
      </c>
      <c r="D94" s="60">
        <v>45195</v>
      </c>
      <c r="E94" s="73">
        <v>0.40138888888888885</v>
      </c>
      <c r="F94" s="20"/>
      <c r="G94" s="74"/>
      <c r="H94" s="20" t="s">
        <v>243</v>
      </c>
      <c r="I94" s="20"/>
      <c r="J94" s="20"/>
      <c r="K94" s="74"/>
      <c r="L94" s="20"/>
      <c r="M94" s="20"/>
      <c r="N94" s="20" t="s">
        <v>243</v>
      </c>
      <c r="O94" s="74"/>
      <c r="P94" s="20"/>
      <c r="Q94" s="20"/>
      <c r="R94" s="20"/>
      <c r="S94" s="20"/>
      <c r="T94" s="20"/>
      <c r="U94" s="20"/>
      <c r="V94" s="20"/>
      <c r="W94" s="20"/>
      <c r="X94" s="20"/>
      <c r="Y94" s="20"/>
      <c r="Z94" s="20"/>
      <c r="AA94" s="20" t="s">
        <v>243</v>
      </c>
      <c r="AB94" s="20"/>
      <c r="AC94" s="20"/>
      <c r="AD94" s="61" t="s">
        <v>272</v>
      </c>
      <c r="AE94" s="61"/>
    </row>
    <row r="95" spans="2:31" ht="23.25" thickBot="1">
      <c r="B95" s="61">
        <v>85</v>
      </c>
      <c r="C95" s="61" t="s">
        <v>382</v>
      </c>
      <c r="D95" s="60">
        <v>45197</v>
      </c>
      <c r="E95" s="73">
        <v>0.62777777777777777</v>
      </c>
      <c r="F95" s="20"/>
      <c r="G95" s="74"/>
      <c r="H95" s="20" t="s">
        <v>243</v>
      </c>
      <c r="I95" s="20"/>
      <c r="J95" s="20"/>
      <c r="K95" s="74"/>
      <c r="L95" s="20" t="s">
        <v>243</v>
      </c>
      <c r="M95" s="20"/>
      <c r="N95" s="20"/>
      <c r="O95" s="74"/>
      <c r="P95" s="20"/>
      <c r="Q95" s="20"/>
      <c r="R95" s="20"/>
      <c r="S95" s="20"/>
      <c r="T95" s="20"/>
      <c r="U95" s="20"/>
      <c r="V95" s="20"/>
      <c r="W95" s="20"/>
      <c r="X95" s="20"/>
      <c r="Y95" s="20"/>
      <c r="Z95" s="20"/>
      <c r="AA95" s="20" t="s">
        <v>243</v>
      </c>
      <c r="AB95" s="20"/>
      <c r="AC95" s="20"/>
      <c r="AD95" s="61" t="s">
        <v>272</v>
      </c>
      <c r="AE95" s="61"/>
    </row>
    <row r="96" spans="2:31" ht="23.25" thickBot="1">
      <c r="B96" s="61">
        <v>86</v>
      </c>
      <c r="C96" s="61" t="s">
        <v>383</v>
      </c>
      <c r="D96" s="60">
        <v>45201</v>
      </c>
      <c r="E96" s="73">
        <v>0.59236111111111112</v>
      </c>
      <c r="F96" s="20"/>
      <c r="G96" s="74"/>
      <c r="H96" s="20" t="s">
        <v>243</v>
      </c>
      <c r="I96" s="20"/>
      <c r="J96" s="20"/>
      <c r="K96" s="74"/>
      <c r="L96" s="20" t="s">
        <v>243</v>
      </c>
      <c r="M96" s="20"/>
      <c r="N96" s="20"/>
      <c r="O96" s="74"/>
      <c r="P96" s="20"/>
      <c r="Q96" s="20"/>
      <c r="R96" s="20"/>
      <c r="S96" s="20"/>
      <c r="T96" s="20"/>
      <c r="U96" s="20"/>
      <c r="V96" s="20"/>
      <c r="W96" s="20"/>
      <c r="X96" s="20"/>
      <c r="Y96" s="20"/>
      <c r="Z96" s="20"/>
      <c r="AA96" s="20" t="s">
        <v>243</v>
      </c>
      <c r="AB96" s="20"/>
      <c r="AC96" s="20"/>
      <c r="AD96" s="61" t="s">
        <v>272</v>
      </c>
      <c r="AE96" s="61"/>
    </row>
    <row r="97" spans="2:31" ht="23.25" thickBot="1">
      <c r="B97" s="61">
        <v>87</v>
      </c>
      <c r="C97" s="61" t="s">
        <v>384</v>
      </c>
      <c r="D97" s="60">
        <v>45208</v>
      </c>
      <c r="E97" s="73">
        <v>0.5625</v>
      </c>
      <c r="F97" s="20"/>
      <c r="G97" s="74"/>
      <c r="H97" s="20" t="s">
        <v>243</v>
      </c>
      <c r="I97" s="20"/>
      <c r="J97" s="20"/>
      <c r="K97" s="74"/>
      <c r="L97" s="20" t="s">
        <v>243</v>
      </c>
      <c r="M97" s="20"/>
      <c r="N97" s="20"/>
      <c r="O97" s="74"/>
      <c r="P97" s="20"/>
      <c r="Q97" s="20"/>
      <c r="R97" s="20"/>
      <c r="S97" s="20"/>
      <c r="T97" s="20"/>
      <c r="U97" s="20"/>
      <c r="V97" s="20"/>
      <c r="W97" s="20"/>
      <c r="X97" s="20"/>
      <c r="Y97" s="20"/>
      <c r="Z97" s="20"/>
      <c r="AA97" s="20" t="s">
        <v>243</v>
      </c>
      <c r="AB97" s="20"/>
      <c r="AC97" s="20"/>
      <c r="AD97" s="61" t="s">
        <v>272</v>
      </c>
      <c r="AE97" s="61"/>
    </row>
    <row r="98" spans="2:31" ht="23.25" thickBot="1">
      <c r="B98" s="61">
        <v>88</v>
      </c>
      <c r="C98" s="61" t="s">
        <v>385</v>
      </c>
      <c r="D98" s="60">
        <v>45208</v>
      </c>
      <c r="E98" s="73">
        <v>0.56874999999999998</v>
      </c>
      <c r="F98" s="20"/>
      <c r="G98" s="74"/>
      <c r="H98" s="20" t="s">
        <v>243</v>
      </c>
      <c r="I98" s="20"/>
      <c r="J98" s="20"/>
      <c r="K98" s="74"/>
      <c r="L98" s="74"/>
      <c r="M98" s="20" t="s">
        <v>243</v>
      </c>
      <c r="N98" s="20"/>
      <c r="O98" s="74"/>
      <c r="P98" s="20"/>
      <c r="Q98" s="20"/>
      <c r="R98" s="20"/>
      <c r="S98" s="20"/>
      <c r="T98" s="20"/>
      <c r="U98" s="20"/>
      <c r="V98" s="20"/>
      <c r="W98" s="20"/>
      <c r="X98" s="20"/>
      <c r="Y98" s="20"/>
      <c r="Z98" s="20"/>
      <c r="AA98" s="20" t="s">
        <v>243</v>
      </c>
      <c r="AB98" s="20"/>
      <c r="AC98" s="20"/>
      <c r="AD98" s="61" t="s">
        <v>272</v>
      </c>
      <c r="AE98" s="61"/>
    </row>
    <row r="99" spans="2:31" ht="23.25" thickBot="1">
      <c r="B99" s="61">
        <v>89</v>
      </c>
      <c r="C99" s="61" t="s">
        <v>386</v>
      </c>
      <c r="D99" s="60">
        <v>45210</v>
      </c>
      <c r="E99" s="73">
        <v>0.36180555555555555</v>
      </c>
      <c r="F99" s="20"/>
      <c r="G99" s="74"/>
      <c r="H99" s="20" t="s">
        <v>243</v>
      </c>
      <c r="I99" s="20"/>
      <c r="J99" s="20"/>
      <c r="K99" s="74"/>
      <c r="L99" s="74"/>
      <c r="M99" s="20"/>
      <c r="N99" s="20" t="s">
        <v>243</v>
      </c>
      <c r="O99" s="74"/>
      <c r="P99" s="20"/>
      <c r="Q99" s="20"/>
      <c r="R99" s="20"/>
      <c r="S99" s="20"/>
      <c r="T99" s="20"/>
      <c r="U99" s="20"/>
      <c r="V99" s="20"/>
      <c r="W99" s="20"/>
      <c r="X99" s="20"/>
      <c r="Y99" s="20"/>
      <c r="Z99" s="20"/>
      <c r="AA99" s="20" t="s">
        <v>243</v>
      </c>
      <c r="AB99" s="20"/>
      <c r="AC99" s="20"/>
      <c r="AD99" s="61" t="s">
        <v>272</v>
      </c>
      <c r="AE99" s="61"/>
    </row>
    <row r="100" spans="2:31" ht="23.25" thickBot="1">
      <c r="B100" s="61">
        <v>90</v>
      </c>
      <c r="C100" s="61" t="s">
        <v>387</v>
      </c>
      <c r="D100" s="60">
        <v>45211</v>
      </c>
      <c r="E100" s="73">
        <v>0.4916666666666667</v>
      </c>
      <c r="F100" s="20"/>
      <c r="G100" s="74"/>
      <c r="H100" s="20" t="s">
        <v>243</v>
      </c>
      <c r="I100" s="20"/>
      <c r="J100" s="20"/>
      <c r="K100" s="74"/>
      <c r="L100" s="74"/>
      <c r="M100" s="20"/>
      <c r="N100" s="20" t="s">
        <v>243</v>
      </c>
      <c r="O100" s="74"/>
      <c r="P100" s="20"/>
      <c r="Q100" s="20"/>
      <c r="R100" s="20"/>
      <c r="S100" s="20"/>
      <c r="T100" s="20"/>
      <c r="U100" s="20"/>
      <c r="V100" s="20"/>
      <c r="W100" s="20"/>
      <c r="X100" s="20"/>
      <c r="Y100" s="20"/>
      <c r="Z100" s="20"/>
      <c r="AA100" s="20" t="s">
        <v>243</v>
      </c>
      <c r="AB100" s="20"/>
      <c r="AC100" s="20"/>
      <c r="AD100" s="61" t="s">
        <v>272</v>
      </c>
      <c r="AE100" s="61"/>
    </row>
    <row r="101" spans="2:31" ht="23.25" thickBot="1">
      <c r="B101" s="61">
        <v>91</v>
      </c>
      <c r="C101" s="61" t="s">
        <v>388</v>
      </c>
      <c r="D101" s="60">
        <v>45215</v>
      </c>
      <c r="E101" s="73">
        <v>0.43055555555555558</v>
      </c>
      <c r="F101" s="20"/>
      <c r="G101" s="74"/>
      <c r="H101" s="20" t="s">
        <v>243</v>
      </c>
      <c r="I101" s="20"/>
      <c r="J101" s="20"/>
      <c r="K101" s="74"/>
      <c r="L101" s="20" t="s">
        <v>243</v>
      </c>
      <c r="M101" s="20"/>
      <c r="N101" s="20"/>
      <c r="O101" s="74"/>
      <c r="P101" s="20"/>
      <c r="Q101" s="20"/>
      <c r="R101" s="20"/>
      <c r="S101" s="20"/>
      <c r="T101" s="20"/>
      <c r="U101" s="20"/>
      <c r="V101" s="20"/>
      <c r="W101" s="20"/>
      <c r="X101" s="20"/>
      <c r="Y101" s="20"/>
      <c r="Z101" s="20"/>
      <c r="AA101" s="20" t="s">
        <v>243</v>
      </c>
      <c r="AB101" s="20"/>
      <c r="AC101" s="20"/>
      <c r="AD101" s="61" t="s">
        <v>272</v>
      </c>
      <c r="AE101" s="61"/>
    </row>
    <row r="102" spans="2:31" ht="23.25" thickBot="1">
      <c r="B102" s="61">
        <v>92</v>
      </c>
      <c r="C102" s="61" t="s">
        <v>389</v>
      </c>
      <c r="D102" s="60">
        <v>45216</v>
      </c>
      <c r="E102" s="73">
        <v>0.4861111111111111</v>
      </c>
      <c r="F102" s="20"/>
      <c r="G102" s="74"/>
      <c r="H102" s="20" t="s">
        <v>243</v>
      </c>
      <c r="I102" s="20"/>
      <c r="J102" s="20"/>
      <c r="K102" s="74"/>
      <c r="L102" s="74"/>
      <c r="M102" s="20" t="s">
        <v>243</v>
      </c>
      <c r="N102" s="20"/>
      <c r="O102" s="74"/>
      <c r="P102" s="20"/>
      <c r="Q102" s="20"/>
      <c r="R102" s="20"/>
      <c r="S102" s="20"/>
      <c r="T102" s="20"/>
      <c r="U102" s="20"/>
      <c r="V102" s="20"/>
      <c r="W102" s="20"/>
      <c r="X102" s="20"/>
      <c r="Y102" s="20"/>
      <c r="Z102" s="20"/>
      <c r="AA102" s="20" t="s">
        <v>243</v>
      </c>
      <c r="AB102" s="20"/>
      <c r="AC102" s="20"/>
      <c r="AD102" s="61" t="s">
        <v>272</v>
      </c>
      <c r="AE102" s="61"/>
    </row>
    <row r="103" spans="2:31" ht="23.25" thickBot="1">
      <c r="B103" s="61">
        <v>93</v>
      </c>
      <c r="C103" s="61" t="s">
        <v>390</v>
      </c>
      <c r="D103" s="60">
        <v>45216</v>
      </c>
      <c r="E103" s="73">
        <v>0.52361111111111114</v>
      </c>
      <c r="F103" s="20"/>
      <c r="G103" s="74"/>
      <c r="H103" s="20" t="s">
        <v>243</v>
      </c>
      <c r="I103" s="20"/>
      <c r="J103" s="20"/>
      <c r="K103" s="74"/>
      <c r="L103" s="20" t="s">
        <v>243</v>
      </c>
      <c r="M103" s="74"/>
      <c r="N103" s="20"/>
      <c r="O103" s="74"/>
      <c r="P103" s="20"/>
      <c r="Q103" s="20"/>
      <c r="R103" s="20"/>
      <c r="S103" s="20"/>
      <c r="T103" s="20"/>
      <c r="U103" s="20"/>
      <c r="V103" s="20"/>
      <c r="W103" s="20"/>
      <c r="X103" s="20"/>
      <c r="Y103" s="20"/>
      <c r="Z103" s="20"/>
      <c r="AA103" s="20" t="s">
        <v>243</v>
      </c>
      <c r="AB103" s="20"/>
      <c r="AC103" s="20"/>
      <c r="AD103" s="61" t="s">
        <v>245</v>
      </c>
      <c r="AE103" s="61"/>
    </row>
    <row r="104" spans="2:31" ht="23.25" thickBot="1">
      <c r="B104" s="61">
        <v>94</v>
      </c>
      <c r="C104" s="61" t="s">
        <v>391</v>
      </c>
      <c r="D104" s="60">
        <v>45216</v>
      </c>
      <c r="E104" s="73">
        <v>0.53819444444444442</v>
      </c>
      <c r="F104" s="20"/>
      <c r="G104" s="74"/>
      <c r="H104" s="20" t="s">
        <v>243</v>
      </c>
      <c r="I104" s="20"/>
      <c r="J104" s="20"/>
      <c r="K104" s="74"/>
      <c r="L104" s="20" t="s">
        <v>243</v>
      </c>
      <c r="M104" s="74"/>
      <c r="N104" s="20"/>
      <c r="O104" s="74"/>
      <c r="P104" s="20"/>
      <c r="Q104" s="20"/>
      <c r="R104" s="20"/>
      <c r="S104" s="20"/>
      <c r="T104" s="20"/>
      <c r="U104" s="20"/>
      <c r="V104" s="20"/>
      <c r="W104" s="20"/>
      <c r="X104" s="20"/>
      <c r="Y104" s="20"/>
      <c r="Z104" s="20"/>
      <c r="AA104" s="20" t="s">
        <v>243</v>
      </c>
      <c r="AB104" s="20"/>
      <c r="AC104" s="20"/>
      <c r="AD104" s="61" t="s">
        <v>245</v>
      </c>
      <c r="AE104" s="61"/>
    </row>
    <row r="105" spans="2:31" ht="23.25" thickBot="1">
      <c r="B105" s="61">
        <v>95</v>
      </c>
      <c r="C105" s="61" t="s">
        <v>392</v>
      </c>
      <c r="D105" s="60">
        <v>45222</v>
      </c>
      <c r="E105" s="73">
        <v>0.47222222222222227</v>
      </c>
      <c r="F105" s="20"/>
      <c r="G105" s="74"/>
      <c r="H105" s="20" t="s">
        <v>243</v>
      </c>
      <c r="I105" s="20"/>
      <c r="J105" s="20"/>
      <c r="K105" s="74"/>
      <c r="L105" s="74"/>
      <c r="M105" s="20" t="s">
        <v>243</v>
      </c>
      <c r="N105" s="20"/>
      <c r="O105" s="74"/>
      <c r="P105" s="20"/>
      <c r="Q105" s="20"/>
      <c r="R105" s="20"/>
      <c r="S105" s="20"/>
      <c r="T105" s="20"/>
      <c r="U105" s="20"/>
      <c r="V105" s="20"/>
      <c r="W105" s="20"/>
      <c r="X105" s="20"/>
      <c r="Y105" s="20"/>
      <c r="Z105" s="20"/>
      <c r="AA105" s="20" t="s">
        <v>243</v>
      </c>
      <c r="AB105" s="20"/>
      <c r="AC105" s="20"/>
      <c r="AD105" s="61" t="s">
        <v>245</v>
      </c>
      <c r="AE105" s="61"/>
    </row>
    <row r="106" spans="2:31" ht="23.25" thickBot="1">
      <c r="B106" s="61">
        <v>96</v>
      </c>
      <c r="C106" s="61" t="s">
        <v>393</v>
      </c>
      <c r="D106" s="60">
        <v>45224</v>
      </c>
      <c r="E106" s="73">
        <v>0.57916666666666672</v>
      </c>
      <c r="F106" s="20"/>
      <c r="G106" s="74"/>
      <c r="H106" s="20" t="s">
        <v>243</v>
      </c>
      <c r="I106" s="20"/>
      <c r="J106" s="20"/>
      <c r="K106" s="74"/>
      <c r="L106" s="74"/>
      <c r="M106" s="20"/>
      <c r="N106" s="20" t="s">
        <v>243</v>
      </c>
      <c r="O106" s="74"/>
      <c r="P106" s="20"/>
      <c r="Q106" s="20"/>
      <c r="R106" s="20"/>
      <c r="S106" s="20"/>
      <c r="T106" s="20"/>
      <c r="U106" s="20"/>
      <c r="V106" s="20"/>
      <c r="W106" s="20"/>
      <c r="X106" s="20"/>
      <c r="Y106" s="20" t="s">
        <v>243</v>
      </c>
      <c r="Z106" s="20"/>
      <c r="AA106" s="20" t="s">
        <v>243</v>
      </c>
      <c r="AB106" s="20"/>
      <c r="AC106" s="20"/>
      <c r="AD106" s="61" t="s">
        <v>245</v>
      </c>
      <c r="AE106" s="61"/>
    </row>
    <row r="107" spans="2:31" ht="23.25" thickBot="1">
      <c r="B107" s="61">
        <v>97</v>
      </c>
      <c r="C107" s="61" t="s">
        <v>394</v>
      </c>
      <c r="D107" s="60">
        <v>45225</v>
      </c>
      <c r="E107" s="73">
        <v>0.65</v>
      </c>
      <c r="F107" s="20"/>
      <c r="G107" s="74"/>
      <c r="H107" s="20" t="s">
        <v>243</v>
      </c>
      <c r="I107" s="20"/>
      <c r="J107" s="20"/>
      <c r="K107" s="74"/>
      <c r="L107" s="74"/>
      <c r="M107" s="20"/>
      <c r="N107" s="20" t="s">
        <v>243</v>
      </c>
      <c r="O107" s="74"/>
      <c r="P107" s="20"/>
      <c r="Q107" s="20"/>
      <c r="R107" s="20"/>
      <c r="S107" s="20"/>
      <c r="T107" s="20"/>
      <c r="U107" s="20"/>
      <c r="V107" s="20"/>
      <c r="W107" s="20"/>
      <c r="X107" s="20"/>
      <c r="Y107" s="20"/>
      <c r="Z107" s="20"/>
      <c r="AA107" s="20" t="s">
        <v>243</v>
      </c>
      <c r="AB107" s="20"/>
      <c r="AC107" s="20"/>
      <c r="AD107" s="61" t="s">
        <v>245</v>
      </c>
      <c r="AE107" s="61"/>
    </row>
    <row r="108" spans="2:31" ht="23.25" thickBot="1">
      <c r="B108" s="61">
        <v>98</v>
      </c>
      <c r="C108" s="61" t="s">
        <v>395</v>
      </c>
      <c r="D108" s="60">
        <v>45230</v>
      </c>
      <c r="E108" s="73"/>
      <c r="F108" s="20"/>
      <c r="G108" s="74"/>
      <c r="H108" s="20" t="s">
        <v>243</v>
      </c>
      <c r="I108" s="20"/>
      <c r="J108" s="20"/>
      <c r="K108" s="74"/>
      <c r="L108" s="47" t="s">
        <v>243</v>
      </c>
      <c r="M108" s="47"/>
      <c r="N108" s="47"/>
      <c r="O108" s="75"/>
      <c r="P108" s="47"/>
      <c r="Q108" s="47"/>
      <c r="R108" s="47"/>
      <c r="S108" s="47"/>
      <c r="T108" s="47"/>
      <c r="U108" s="47"/>
      <c r="V108" s="47"/>
      <c r="W108" s="47"/>
      <c r="X108" s="47"/>
      <c r="Y108" s="47"/>
      <c r="Z108" s="47"/>
      <c r="AA108" s="47" t="s">
        <v>243</v>
      </c>
      <c r="AB108" s="47"/>
      <c r="AC108" s="47"/>
      <c r="AD108" s="61" t="s">
        <v>245</v>
      </c>
      <c r="AE108" s="61"/>
    </row>
    <row r="109" spans="2:31" ht="23.25" thickBot="1">
      <c r="B109" s="61">
        <v>99</v>
      </c>
      <c r="C109" s="61" t="s">
        <v>396</v>
      </c>
      <c r="D109" s="60">
        <v>45229</v>
      </c>
      <c r="E109" s="73">
        <v>0.33263888888888887</v>
      </c>
      <c r="F109" s="20"/>
      <c r="G109" s="74"/>
      <c r="H109" s="20" t="s">
        <v>243</v>
      </c>
      <c r="I109" s="20"/>
      <c r="J109" s="20"/>
      <c r="K109" s="74"/>
      <c r="L109" s="74"/>
      <c r="M109" s="20"/>
      <c r="N109" s="20" t="s">
        <v>243</v>
      </c>
      <c r="O109" s="75"/>
      <c r="P109" s="20"/>
      <c r="Q109" s="20"/>
      <c r="R109" s="20"/>
      <c r="S109" s="20"/>
      <c r="T109" s="20"/>
      <c r="U109" s="20"/>
      <c r="V109" s="20"/>
      <c r="W109" s="20"/>
      <c r="X109" s="20"/>
      <c r="Y109" s="20"/>
      <c r="Z109" s="20"/>
      <c r="AA109" s="47" t="s">
        <v>243</v>
      </c>
      <c r="AB109" s="20"/>
      <c r="AC109" s="20"/>
      <c r="AD109" s="61" t="s">
        <v>245</v>
      </c>
      <c r="AE109" s="61"/>
    </row>
    <row r="110" spans="2:31" ht="23.25" thickBot="1">
      <c r="B110" s="61">
        <v>100</v>
      </c>
      <c r="C110" s="61" t="s">
        <v>397</v>
      </c>
      <c r="D110" s="60">
        <v>45231</v>
      </c>
      <c r="E110" s="73">
        <v>0.66319444444444442</v>
      </c>
      <c r="F110" s="47"/>
      <c r="G110" s="75"/>
      <c r="H110" s="20" t="s">
        <v>243</v>
      </c>
      <c r="I110" s="47"/>
      <c r="J110" s="47"/>
      <c r="K110" s="74"/>
      <c r="L110" s="74"/>
      <c r="M110" s="47" t="s">
        <v>243</v>
      </c>
      <c r="N110" s="75"/>
      <c r="O110" s="75"/>
      <c r="P110" s="47"/>
      <c r="Q110" s="47"/>
      <c r="R110" s="47"/>
      <c r="S110" s="47"/>
      <c r="T110" s="47"/>
      <c r="U110" s="47"/>
      <c r="V110" s="47"/>
      <c r="W110" s="47"/>
      <c r="X110" s="47"/>
      <c r="Y110" s="47"/>
      <c r="Z110" s="47"/>
      <c r="AA110" s="47" t="s">
        <v>243</v>
      </c>
      <c r="AB110" s="47"/>
      <c r="AC110" s="47"/>
      <c r="AD110" s="61" t="s">
        <v>245</v>
      </c>
      <c r="AE110" s="50"/>
    </row>
    <row r="111" spans="2:31" ht="23.25" thickBot="1">
      <c r="B111" s="61">
        <v>101</v>
      </c>
      <c r="C111" s="61" t="s">
        <v>398</v>
      </c>
      <c r="D111" s="60">
        <v>45237</v>
      </c>
      <c r="E111" s="73">
        <v>0.54375000000000007</v>
      </c>
      <c r="F111" s="47"/>
      <c r="G111" s="75"/>
      <c r="H111" s="20" t="s">
        <v>243</v>
      </c>
      <c r="I111" s="47"/>
      <c r="J111" s="47"/>
      <c r="K111" s="74"/>
      <c r="L111" s="74"/>
      <c r="M111" s="47"/>
      <c r="N111" s="75"/>
      <c r="O111" s="47" t="s">
        <v>243</v>
      </c>
      <c r="P111" s="47"/>
      <c r="Q111" s="47"/>
      <c r="R111" s="47"/>
      <c r="S111" s="47"/>
      <c r="T111" s="47"/>
      <c r="U111" s="47"/>
      <c r="V111" s="47"/>
      <c r="W111" s="47"/>
      <c r="X111" s="47"/>
      <c r="Y111" s="47"/>
      <c r="Z111" s="47"/>
      <c r="AA111" s="47" t="s">
        <v>243</v>
      </c>
      <c r="AB111" s="47"/>
      <c r="AC111" s="47"/>
      <c r="AD111" s="61" t="s">
        <v>245</v>
      </c>
      <c r="AE111" s="50"/>
    </row>
    <row r="112" spans="2:31" ht="23.25" thickBot="1">
      <c r="B112" s="61">
        <v>102</v>
      </c>
      <c r="C112" s="61" t="s">
        <v>399</v>
      </c>
      <c r="D112" s="60">
        <v>45238</v>
      </c>
      <c r="E112" s="73">
        <v>0.4916666666666667</v>
      </c>
      <c r="F112" s="47"/>
      <c r="G112" s="75"/>
      <c r="H112" s="20" t="s">
        <v>243</v>
      </c>
      <c r="I112" s="47"/>
      <c r="J112" s="47"/>
      <c r="K112" s="75"/>
      <c r="L112" s="47" t="s">
        <v>243</v>
      </c>
      <c r="M112" s="47"/>
      <c r="N112" s="47"/>
      <c r="O112" s="75"/>
      <c r="P112" s="47"/>
      <c r="Q112" s="47"/>
      <c r="R112" s="47"/>
      <c r="S112" s="47"/>
      <c r="T112" s="47"/>
      <c r="U112" s="47"/>
      <c r="V112" s="47"/>
      <c r="W112" s="47"/>
      <c r="X112" s="47"/>
      <c r="Y112" s="47"/>
      <c r="Z112" s="47"/>
      <c r="AA112" s="47" t="s">
        <v>243</v>
      </c>
      <c r="AB112" s="47"/>
      <c r="AC112" s="47"/>
      <c r="AD112" s="61" t="s">
        <v>245</v>
      </c>
      <c r="AE112" s="50"/>
    </row>
    <row r="113" spans="2:31" ht="23.25" thickBot="1">
      <c r="B113" s="61">
        <v>103</v>
      </c>
      <c r="C113" s="61" t="s">
        <v>400</v>
      </c>
      <c r="D113" s="60">
        <v>45238</v>
      </c>
      <c r="E113" s="73">
        <v>0.49236111111111108</v>
      </c>
      <c r="F113" s="47"/>
      <c r="G113" s="75"/>
      <c r="H113" s="20" t="s">
        <v>243</v>
      </c>
      <c r="I113" s="47"/>
      <c r="J113" s="47"/>
      <c r="K113" s="75"/>
      <c r="L113" s="47" t="s">
        <v>243</v>
      </c>
      <c r="M113" s="75"/>
      <c r="N113" s="75"/>
      <c r="O113" s="75"/>
      <c r="P113" s="75"/>
      <c r="Q113" s="75"/>
      <c r="R113" s="75"/>
      <c r="S113" s="75"/>
      <c r="T113" s="75"/>
      <c r="U113" s="75"/>
      <c r="V113" s="75"/>
      <c r="W113" s="75"/>
      <c r="X113" s="75"/>
      <c r="Y113" s="75"/>
      <c r="Z113" s="75"/>
      <c r="AA113" s="47" t="s">
        <v>243</v>
      </c>
      <c r="AB113" s="47"/>
      <c r="AC113" s="47"/>
      <c r="AD113" s="61" t="s">
        <v>245</v>
      </c>
      <c r="AE113" s="51"/>
    </row>
    <row r="114" spans="2:31" ht="23.25" thickBot="1">
      <c r="B114" s="61">
        <v>104</v>
      </c>
      <c r="C114" s="61" t="s">
        <v>401</v>
      </c>
      <c r="D114" s="60">
        <v>45238</v>
      </c>
      <c r="E114" s="73">
        <v>0.49305555555555558</v>
      </c>
      <c r="F114" s="47"/>
      <c r="G114" s="75"/>
      <c r="H114" s="20" t="s">
        <v>243</v>
      </c>
      <c r="I114" s="47"/>
      <c r="J114" s="47"/>
      <c r="K114" s="75"/>
      <c r="L114" s="47" t="s">
        <v>243</v>
      </c>
      <c r="M114" s="47"/>
      <c r="N114" s="47"/>
      <c r="O114" s="75"/>
      <c r="P114" s="47"/>
      <c r="Q114" s="47"/>
      <c r="R114" s="47"/>
      <c r="S114" s="47"/>
      <c r="T114" s="47"/>
      <c r="U114" s="47"/>
      <c r="V114" s="47"/>
      <c r="W114" s="47"/>
      <c r="X114" s="47"/>
      <c r="Y114" s="47"/>
      <c r="Z114" s="47"/>
      <c r="AA114" s="47" t="s">
        <v>243</v>
      </c>
      <c r="AB114" s="47"/>
      <c r="AC114" s="47"/>
      <c r="AD114" s="61" t="s">
        <v>245</v>
      </c>
      <c r="AE114" s="50"/>
    </row>
    <row r="115" spans="2:31" ht="23.25" thickBot="1">
      <c r="B115" s="61">
        <v>105</v>
      </c>
      <c r="C115" s="61" t="s">
        <v>402</v>
      </c>
      <c r="D115" s="60">
        <v>45238</v>
      </c>
      <c r="E115" s="73">
        <v>0.65555555555555556</v>
      </c>
      <c r="F115" s="47"/>
      <c r="G115" s="75"/>
      <c r="H115" s="20" t="s">
        <v>243</v>
      </c>
      <c r="I115" s="47"/>
      <c r="J115" s="47"/>
      <c r="K115" s="75"/>
      <c r="L115" s="47" t="s">
        <v>243</v>
      </c>
      <c r="M115" s="47"/>
      <c r="N115" s="47"/>
      <c r="O115" s="75"/>
      <c r="P115" s="47"/>
      <c r="Q115" s="47"/>
      <c r="R115" s="47"/>
      <c r="S115" s="47"/>
      <c r="T115" s="47"/>
      <c r="U115" s="47"/>
      <c r="V115" s="47"/>
      <c r="W115" s="47"/>
      <c r="X115" s="47"/>
      <c r="Y115" s="47"/>
      <c r="Z115" s="47"/>
      <c r="AA115" s="47" t="s">
        <v>243</v>
      </c>
      <c r="AB115" s="47"/>
      <c r="AC115" s="47"/>
      <c r="AD115" s="61" t="s">
        <v>245</v>
      </c>
      <c r="AE115" s="50"/>
    </row>
    <row r="116" spans="2:31" ht="23.25" thickBot="1">
      <c r="B116" s="61">
        <v>106</v>
      </c>
      <c r="C116" s="61" t="s">
        <v>403</v>
      </c>
      <c r="D116" s="60">
        <v>45239</v>
      </c>
      <c r="E116" s="73">
        <v>0.3833333333333333</v>
      </c>
      <c r="F116" s="47"/>
      <c r="G116" s="75"/>
      <c r="H116" s="20" t="s">
        <v>243</v>
      </c>
      <c r="I116" s="47"/>
      <c r="J116" s="47"/>
      <c r="K116" s="75"/>
      <c r="L116" s="47" t="s">
        <v>243</v>
      </c>
      <c r="M116" s="47"/>
      <c r="N116" s="47"/>
      <c r="O116" s="75"/>
      <c r="P116" s="47"/>
      <c r="Q116" s="47"/>
      <c r="R116" s="47"/>
      <c r="S116" s="47"/>
      <c r="T116" s="47"/>
      <c r="U116" s="47"/>
      <c r="V116" s="47"/>
      <c r="W116" s="47"/>
      <c r="X116" s="47"/>
      <c r="Y116" s="47"/>
      <c r="Z116" s="47"/>
      <c r="AA116" s="47" t="s">
        <v>243</v>
      </c>
      <c r="AB116" s="47"/>
      <c r="AC116" s="47"/>
      <c r="AD116" s="61" t="s">
        <v>245</v>
      </c>
      <c r="AE116" s="50"/>
    </row>
    <row r="117" spans="2:31" ht="23.25" thickBot="1">
      <c r="B117" s="61">
        <v>107</v>
      </c>
      <c r="C117" s="61" t="s">
        <v>404</v>
      </c>
      <c r="D117" s="60">
        <v>45239</v>
      </c>
      <c r="E117" s="73">
        <v>0.58472222222222225</v>
      </c>
      <c r="F117" s="47"/>
      <c r="G117" s="75"/>
      <c r="H117" s="20" t="s">
        <v>243</v>
      </c>
      <c r="I117" s="47"/>
      <c r="J117" s="47"/>
      <c r="K117" s="75"/>
      <c r="L117" s="47" t="s">
        <v>243</v>
      </c>
      <c r="M117" s="47"/>
      <c r="N117" s="47"/>
      <c r="O117" s="75"/>
      <c r="P117" s="47"/>
      <c r="Q117" s="47"/>
      <c r="R117" s="47"/>
      <c r="S117" s="47"/>
      <c r="T117" s="47"/>
      <c r="U117" s="47"/>
      <c r="V117" s="47"/>
      <c r="W117" s="47"/>
      <c r="X117" s="47"/>
      <c r="Y117" s="47"/>
      <c r="Z117" s="47"/>
      <c r="AA117" s="47" t="s">
        <v>243</v>
      </c>
      <c r="AB117" s="47"/>
      <c r="AC117" s="47"/>
      <c r="AD117" s="61" t="s">
        <v>245</v>
      </c>
      <c r="AE117" s="50"/>
    </row>
    <row r="118" spans="2:31" ht="23.25" thickBot="1">
      <c r="B118" s="61">
        <v>108</v>
      </c>
      <c r="C118" s="61" t="s">
        <v>405</v>
      </c>
      <c r="D118" s="60">
        <v>45246</v>
      </c>
      <c r="E118" s="73">
        <v>0.3430555555555555</v>
      </c>
      <c r="F118" s="47"/>
      <c r="G118" s="75"/>
      <c r="H118" s="20" t="s">
        <v>243</v>
      </c>
      <c r="I118" s="47"/>
      <c r="J118" s="47"/>
      <c r="K118" s="75"/>
      <c r="L118" s="47"/>
      <c r="M118" s="47"/>
      <c r="N118" s="47" t="s">
        <v>243</v>
      </c>
      <c r="O118" s="75"/>
      <c r="P118" s="47"/>
      <c r="Q118" s="47"/>
      <c r="R118" s="47"/>
      <c r="S118" s="47"/>
      <c r="T118" s="47"/>
      <c r="U118" s="47"/>
      <c r="V118" s="47"/>
      <c r="W118" s="47"/>
      <c r="X118" s="47"/>
      <c r="Y118" s="47"/>
      <c r="Z118" s="47"/>
      <c r="AA118" s="47" t="s">
        <v>243</v>
      </c>
      <c r="AB118" s="47"/>
      <c r="AC118" s="47"/>
      <c r="AD118" s="61" t="s">
        <v>245</v>
      </c>
      <c r="AE118" s="50"/>
    </row>
    <row r="119" spans="2:31" ht="23.25" thickBot="1">
      <c r="B119" s="61">
        <v>109</v>
      </c>
      <c r="C119" s="61" t="s">
        <v>406</v>
      </c>
      <c r="D119" s="60">
        <v>45246</v>
      </c>
      <c r="E119" s="73">
        <v>0.52500000000000002</v>
      </c>
      <c r="F119" s="47"/>
      <c r="G119" s="75"/>
      <c r="H119" s="20" t="s">
        <v>243</v>
      </c>
      <c r="I119" s="47"/>
      <c r="J119" s="47"/>
      <c r="K119" s="75"/>
      <c r="L119" s="75"/>
      <c r="M119" s="47" t="s">
        <v>243</v>
      </c>
      <c r="N119" s="47"/>
      <c r="O119" s="75"/>
      <c r="P119" s="47"/>
      <c r="Q119" s="47"/>
      <c r="R119" s="47"/>
      <c r="S119" s="47"/>
      <c r="T119" s="47"/>
      <c r="U119" s="47"/>
      <c r="V119" s="47"/>
      <c r="W119" s="47"/>
      <c r="X119" s="47"/>
      <c r="Y119" s="47"/>
      <c r="Z119" s="47"/>
      <c r="AA119" s="47" t="s">
        <v>243</v>
      </c>
      <c r="AB119" s="47"/>
      <c r="AC119" s="47"/>
      <c r="AD119" s="61" t="s">
        <v>245</v>
      </c>
      <c r="AE119" s="50"/>
    </row>
    <row r="120" spans="2:31" ht="23.25" thickBot="1">
      <c r="B120" s="61">
        <v>110</v>
      </c>
      <c r="C120" s="61" t="s">
        <v>407</v>
      </c>
      <c r="D120" s="60">
        <v>45246</v>
      </c>
      <c r="E120" s="73">
        <v>0.52847222222222223</v>
      </c>
      <c r="F120" s="47"/>
      <c r="G120" s="75"/>
      <c r="H120" s="20" t="s">
        <v>243</v>
      </c>
      <c r="I120" s="47"/>
      <c r="J120" s="47"/>
      <c r="K120" s="75"/>
      <c r="L120" s="75"/>
      <c r="M120" s="47" t="s">
        <v>243</v>
      </c>
      <c r="N120" s="47"/>
      <c r="O120" s="75"/>
      <c r="P120" s="47"/>
      <c r="Q120" s="47"/>
      <c r="R120" s="47"/>
      <c r="S120" s="47"/>
      <c r="T120" s="47"/>
      <c r="U120" s="47"/>
      <c r="V120" s="47"/>
      <c r="W120" s="47"/>
      <c r="X120" s="47"/>
      <c r="Y120" s="47"/>
      <c r="Z120" s="47"/>
      <c r="AA120" s="47" t="s">
        <v>243</v>
      </c>
      <c r="AB120" s="47"/>
      <c r="AC120" s="47"/>
      <c r="AD120" s="61" t="s">
        <v>245</v>
      </c>
      <c r="AE120" s="50"/>
    </row>
    <row r="121" spans="2:31" ht="23.25" thickBot="1">
      <c r="B121" s="61">
        <v>111</v>
      </c>
      <c r="C121" s="61" t="s">
        <v>408</v>
      </c>
      <c r="D121" s="60">
        <v>45247</v>
      </c>
      <c r="E121" s="73">
        <v>0.33333333333333331</v>
      </c>
      <c r="F121" s="47"/>
      <c r="G121" s="75"/>
      <c r="H121" s="20" t="s">
        <v>243</v>
      </c>
      <c r="I121" s="47"/>
      <c r="J121" s="47"/>
      <c r="K121" s="75"/>
      <c r="L121" s="47"/>
      <c r="M121" s="47" t="s">
        <v>243</v>
      </c>
      <c r="N121" s="47"/>
      <c r="O121" s="75"/>
      <c r="P121" s="47"/>
      <c r="Q121" s="47"/>
      <c r="R121" s="47"/>
      <c r="S121" s="47"/>
      <c r="T121" s="47"/>
      <c r="U121" s="47"/>
      <c r="V121" s="47"/>
      <c r="W121" s="47"/>
      <c r="X121" s="47"/>
      <c r="Y121" s="47"/>
      <c r="Z121" s="47"/>
      <c r="AA121" s="47" t="s">
        <v>243</v>
      </c>
      <c r="AB121" s="47"/>
      <c r="AC121" s="47"/>
      <c r="AD121" s="61" t="s">
        <v>245</v>
      </c>
      <c r="AE121" s="50"/>
    </row>
    <row r="122" spans="2:31" ht="23.25" thickBot="1">
      <c r="B122" s="61">
        <v>112</v>
      </c>
      <c r="C122" s="61" t="s">
        <v>409</v>
      </c>
      <c r="D122" s="60">
        <v>45250</v>
      </c>
      <c r="E122" s="73">
        <v>0.55486111111111114</v>
      </c>
      <c r="F122" s="47"/>
      <c r="G122" s="75"/>
      <c r="H122" s="20" t="s">
        <v>243</v>
      </c>
      <c r="I122" s="47"/>
      <c r="J122" s="47"/>
      <c r="K122" s="75"/>
      <c r="L122" s="47"/>
      <c r="M122" s="47" t="s">
        <v>243</v>
      </c>
      <c r="N122" s="47"/>
      <c r="O122" s="75"/>
      <c r="P122" s="47"/>
      <c r="Q122" s="47"/>
      <c r="R122" s="47"/>
      <c r="S122" s="47"/>
      <c r="T122" s="47"/>
      <c r="U122" s="47"/>
      <c r="V122" s="47"/>
      <c r="W122" s="47"/>
      <c r="X122" s="47"/>
      <c r="Y122" s="47"/>
      <c r="Z122" s="47"/>
      <c r="AA122" s="47" t="s">
        <v>243</v>
      </c>
      <c r="AB122" s="47"/>
      <c r="AC122" s="47"/>
      <c r="AD122" s="61" t="s">
        <v>245</v>
      </c>
      <c r="AE122" s="50"/>
    </row>
    <row r="123" spans="2:31" ht="23.25" thickBot="1">
      <c r="B123" s="61">
        <v>113</v>
      </c>
      <c r="C123" s="61" t="s">
        <v>410</v>
      </c>
      <c r="D123" s="60">
        <v>45254</v>
      </c>
      <c r="E123" s="73">
        <v>0.54375000000000007</v>
      </c>
      <c r="F123" s="47"/>
      <c r="G123" s="75"/>
      <c r="H123" s="20" t="s">
        <v>243</v>
      </c>
      <c r="I123" s="47"/>
      <c r="J123" s="47"/>
      <c r="K123" s="75"/>
      <c r="L123" s="47"/>
      <c r="M123" s="47" t="s">
        <v>243</v>
      </c>
      <c r="N123" s="47"/>
      <c r="O123" s="75"/>
      <c r="P123" s="47"/>
      <c r="Q123" s="47"/>
      <c r="R123" s="47"/>
      <c r="S123" s="47"/>
      <c r="T123" s="47"/>
      <c r="U123" s="47"/>
      <c r="V123" s="47"/>
      <c r="W123" s="47"/>
      <c r="X123" s="47"/>
      <c r="Y123" s="47"/>
      <c r="Z123" s="47"/>
      <c r="AA123" s="47" t="s">
        <v>243</v>
      </c>
      <c r="AB123" s="47"/>
      <c r="AC123" s="47"/>
      <c r="AD123" s="61" t="s">
        <v>245</v>
      </c>
      <c r="AE123" s="50"/>
    </row>
    <row r="124" spans="2:31" ht="23.25" thickBot="1">
      <c r="B124" s="61">
        <v>114</v>
      </c>
      <c r="C124" s="61" t="s">
        <v>411</v>
      </c>
      <c r="D124" s="60">
        <v>45254</v>
      </c>
      <c r="E124" s="73">
        <v>0.54375000000000007</v>
      </c>
      <c r="F124" s="47"/>
      <c r="G124" s="75"/>
      <c r="H124" s="20" t="s">
        <v>243</v>
      </c>
      <c r="I124" s="47"/>
      <c r="J124" s="47"/>
      <c r="K124" s="75"/>
      <c r="L124" s="47"/>
      <c r="M124" s="47" t="s">
        <v>243</v>
      </c>
      <c r="N124" s="47"/>
      <c r="O124" s="75"/>
      <c r="P124" s="47"/>
      <c r="Q124" s="47"/>
      <c r="R124" s="47"/>
      <c r="S124" s="47"/>
      <c r="T124" s="47"/>
      <c r="U124" s="47"/>
      <c r="V124" s="47"/>
      <c r="W124" s="47"/>
      <c r="X124" s="47"/>
      <c r="Y124" s="47"/>
      <c r="Z124" s="47"/>
      <c r="AA124" s="47" t="s">
        <v>243</v>
      </c>
      <c r="AB124" s="47"/>
      <c r="AC124" s="47"/>
      <c r="AD124" s="61" t="s">
        <v>245</v>
      </c>
      <c r="AE124" s="50"/>
    </row>
    <row r="125" spans="2:31" ht="23.25" thickBot="1">
      <c r="B125" s="61">
        <v>115</v>
      </c>
      <c r="C125" s="61" t="s">
        <v>412</v>
      </c>
      <c r="D125" s="60">
        <v>45257</v>
      </c>
      <c r="E125" s="73">
        <v>0.33263888888888887</v>
      </c>
      <c r="F125" s="47"/>
      <c r="G125" s="75"/>
      <c r="H125" s="20" t="s">
        <v>243</v>
      </c>
      <c r="I125" s="47"/>
      <c r="J125" s="47"/>
      <c r="K125" s="75"/>
      <c r="L125" s="75"/>
      <c r="M125" s="47"/>
      <c r="N125" s="47"/>
      <c r="O125" s="75"/>
      <c r="P125" s="47" t="s">
        <v>243</v>
      </c>
      <c r="Q125" s="47"/>
      <c r="R125" s="47"/>
      <c r="S125" s="47"/>
      <c r="T125" s="47"/>
      <c r="U125" s="47"/>
      <c r="V125" s="47"/>
      <c r="W125" s="47"/>
      <c r="X125" s="47"/>
      <c r="Y125" s="47"/>
      <c r="Z125" s="47"/>
      <c r="AA125" s="47" t="s">
        <v>243</v>
      </c>
      <c r="AB125" s="47"/>
      <c r="AC125" s="47"/>
      <c r="AD125" s="61" t="s">
        <v>245</v>
      </c>
      <c r="AE125" s="50"/>
    </row>
    <row r="126" spans="2:31" ht="23.25" thickBot="1">
      <c r="B126" s="61">
        <v>116</v>
      </c>
      <c r="C126" s="61" t="s">
        <v>413</v>
      </c>
      <c r="D126" s="60">
        <v>45257</v>
      </c>
      <c r="E126" s="73">
        <v>0.61319444444444449</v>
      </c>
      <c r="F126" s="47"/>
      <c r="G126" s="75"/>
      <c r="H126" s="20" t="s">
        <v>243</v>
      </c>
      <c r="I126" s="47"/>
      <c r="J126" s="47"/>
      <c r="K126" s="75"/>
      <c r="L126" s="75"/>
      <c r="M126" s="47"/>
      <c r="N126" s="47" t="s">
        <v>243</v>
      </c>
      <c r="O126" s="75"/>
      <c r="P126" s="47"/>
      <c r="Q126" s="47"/>
      <c r="R126" s="47"/>
      <c r="S126" s="47"/>
      <c r="T126" s="47"/>
      <c r="U126" s="47"/>
      <c r="V126" s="47"/>
      <c r="W126" s="47"/>
      <c r="X126" s="47"/>
      <c r="Y126" s="47"/>
      <c r="Z126" s="47"/>
      <c r="AA126" s="47" t="s">
        <v>243</v>
      </c>
      <c r="AB126" s="47"/>
      <c r="AC126" s="47"/>
      <c r="AD126" s="61" t="s">
        <v>245</v>
      </c>
      <c r="AE126" s="50"/>
    </row>
    <row r="127" spans="2:31" ht="23.25" thickBot="1">
      <c r="B127" s="61">
        <v>117</v>
      </c>
      <c r="C127" s="61" t="s">
        <v>414</v>
      </c>
      <c r="D127" s="60">
        <v>45257</v>
      </c>
      <c r="E127" s="73">
        <v>0.63541666666666663</v>
      </c>
      <c r="F127" s="47"/>
      <c r="G127" s="75"/>
      <c r="H127" s="20" t="s">
        <v>243</v>
      </c>
      <c r="I127" s="47"/>
      <c r="J127" s="47"/>
      <c r="K127" s="75"/>
      <c r="L127" s="47" t="s">
        <v>243</v>
      </c>
      <c r="M127" s="47"/>
      <c r="N127" s="47"/>
      <c r="O127" s="75"/>
      <c r="P127" s="47"/>
      <c r="Q127" s="47"/>
      <c r="R127" s="47"/>
      <c r="S127" s="47"/>
      <c r="T127" s="47"/>
      <c r="U127" s="47"/>
      <c r="V127" s="47"/>
      <c r="W127" s="47"/>
      <c r="X127" s="47"/>
      <c r="Y127" s="47"/>
      <c r="Z127" s="47"/>
      <c r="AA127" s="47" t="s">
        <v>243</v>
      </c>
      <c r="AB127" s="47"/>
      <c r="AC127" s="47"/>
      <c r="AD127" s="61" t="s">
        <v>245</v>
      </c>
      <c r="AE127" s="50"/>
    </row>
    <row r="128" spans="2:31" ht="23.25" thickBot="1">
      <c r="B128" s="61">
        <v>118</v>
      </c>
      <c r="C128" s="61" t="s">
        <v>415</v>
      </c>
      <c r="D128" s="60">
        <v>45257</v>
      </c>
      <c r="E128" s="73">
        <v>0.63680555555555551</v>
      </c>
      <c r="F128" s="47"/>
      <c r="G128" s="75"/>
      <c r="H128" s="20" t="s">
        <v>243</v>
      </c>
      <c r="I128" s="47"/>
      <c r="J128" s="47"/>
      <c r="K128" s="75"/>
      <c r="L128" s="47" t="s">
        <v>243</v>
      </c>
      <c r="M128" s="47"/>
      <c r="N128" s="47"/>
      <c r="O128" s="75"/>
      <c r="P128" s="47"/>
      <c r="Q128" s="47"/>
      <c r="R128" s="47"/>
      <c r="S128" s="47"/>
      <c r="T128" s="47"/>
      <c r="U128" s="47"/>
      <c r="V128" s="47"/>
      <c r="W128" s="47"/>
      <c r="X128" s="47"/>
      <c r="Y128" s="47"/>
      <c r="Z128" s="47"/>
      <c r="AA128" s="47" t="s">
        <v>243</v>
      </c>
      <c r="AB128" s="47"/>
      <c r="AC128" s="47"/>
      <c r="AD128" s="61" t="s">
        <v>245</v>
      </c>
      <c r="AE128" s="50"/>
    </row>
    <row r="129" spans="2:31" ht="23.25" thickBot="1">
      <c r="B129" s="61">
        <v>119</v>
      </c>
      <c r="C129" s="61" t="s">
        <v>416</v>
      </c>
      <c r="D129" s="60">
        <v>45261</v>
      </c>
      <c r="E129" s="73">
        <v>0.60277777777777775</v>
      </c>
      <c r="F129" s="47"/>
      <c r="G129" s="75"/>
      <c r="H129" s="20" t="s">
        <v>243</v>
      </c>
      <c r="I129" s="47"/>
      <c r="J129" s="47"/>
      <c r="K129" s="75"/>
      <c r="L129" s="75"/>
      <c r="M129" s="47"/>
      <c r="N129" s="47" t="s">
        <v>243</v>
      </c>
      <c r="O129" s="75"/>
      <c r="P129" s="47"/>
      <c r="Q129" s="47"/>
      <c r="R129" s="47"/>
      <c r="S129" s="47"/>
      <c r="T129" s="47"/>
      <c r="U129" s="47"/>
      <c r="V129" s="47"/>
      <c r="W129" s="47"/>
      <c r="X129" s="47"/>
      <c r="Y129" s="47"/>
      <c r="Z129" s="47"/>
      <c r="AA129" s="47" t="s">
        <v>243</v>
      </c>
      <c r="AB129" s="47"/>
      <c r="AC129" s="47"/>
      <c r="AD129" s="61" t="s">
        <v>245</v>
      </c>
      <c r="AE129" s="50"/>
    </row>
    <row r="130" spans="2:31" ht="23.25" thickBot="1">
      <c r="B130" s="61">
        <v>120</v>
      </c>
      <c r="C130" s="61" t="s">
        <v>417</v>
      </c>
      <c r="D130" s="60">
        <v>45271</v>
      </c>
      <c r="E130" s="73">
        <v>0.7006944444444444</v>
      </c>
      <c r="F130" s="47"/>
      <c r="G130" s="75"/>
      <c r="H130" s="20" t="s">
        <v>243</v>
      </c>
      <c r="I130" s="47"/>
      <c r="J130" s="47"/>
      <c r="K130" s="75"/>
      <c r="L130" s="47" t="s">
        <v>243</v>
      </c>
      <c r="M130" s="47"/>
      <c r="N130" s="47"/>
      <c r="O130" s="75"/>
      <c r="P130" s="47"/>
      <c r="Q130" s="47"/>
      <c r="R130" s="47"/>
      <c r="S130" s="47"/>
      <c r="T130" s="47"/>
      <c r="U130" s="47"/>
      <c r="V130" s="47"/>
      <c r="W130" s="47"/>
      <c r="X130" s="47"/>
      <c r="Y130" s="47"/>
      <c r="Z130" s="47"/>
      <c r="AA130" s="47" t="s">
        <v>243</v>
      </c>
      <c r="AB130" s="47"/>
      <c r="AC130" s="47"/>
      <c r="AD130" s="61" t="s">
        <v>245</v>
      </c>
      <c r="AE130" s="50"/>
    </row>
    <row r="131" spans="2:31" ht="23.25" thickBot="1">
      <c r="B131" s="61">
        <v>121</v>
      </c>
      <c r="C131" s="61" t="s">
        <v>418</v>
      </c>
      <c r="D131" s="60">
        <v>45273</v>
      </c>
      <c r="E131" s="73">
        <v>0.40069444444444446</v>
      </c>
      <c r="F131" s="47"/>
      <c r="G131" s="75"/>
      <c r="H131" s="20" t="s">
        <v>243</v>
      </c>
      <c r="I131" s="47"/>
      <c r="J131" s="47"/>
      <c r="K131" s="75"/>
      <c r="L131" s="47"/>
      <c r="M131" s="47"/>
      <c r="N131" s="47"/>
      <c r="O131" s="75"/>
      <c r="P131" s="47"/>
      <c r="Q131" s="47"/>
      <c r="R131" s="47"/>
      <c r="S131" s="47"/>
      <c r="T131" s="47"/>
      <c r="U131" s="47"/>
      <c r="V131" s="47"/>
      <c r="W131" s="47"/>
      <c r="X131" s="47"/>
      <c r="Y131" s="47"/>
      <c r="Z131" s="47" t="s">
        <v>243</v>
      </c>
      <c r="AA131" s="47" t="s">
        <v>243</v>
      </c>
      <c r="AB131" s="47"/>
      <c r="AC131" s="47"/>
      <c r="AD131" s="61" t="s">
        <v>245</v>
      </c>
      <c r="AE131" s="50"/>
    </row>
    <row r="132" spans="2:31" ht="23.25" thickBot="1">
      <c r="B132" s="61">
        <v>122</v>
      </c>
      <c r="C132" s="61" t="s">
        <v>419</v>
      </c>
      <c r="D132" s="60">
        <v>45278</v>
      </c>
      <c r="E132" s="73">
        <v>0.59583333333333333</v>
      </c>
      <c r="F132" s="47"/>
      <c r="G132" s="75"/>
      <c r="H132" s="20" t="s">
        <v>243</v>
      </c>
      <c r="I132" s="47"/>
      <c r="J132" s="47"/>
      <c r="K132" s="75"/>
      <c r="L132" s="47" t="s">
        <v>243</v>
      </c>
      <c r="M132" s="47"/>
      <c r="N132" s="47" t="s">
        <v>243</v>
      </c>
      <c r="O132" s="75"/>
      <c r="P132" s="47"/>
      <c r="Q132" s="47"/>
      <c r="R132" s="47"/>
      <c r="S132" s="47"/>
      <c r="T132" s="47"/>
      <c r="U132" s="47"/>
      <c r="V132" s="47"/>
      <c r="W132" s="47"/>
      <c r="X132" s="47"/>
      <c r="Y132" s="47"/>
      <c r="Z132" s="47"/>
      <c r="AA132" s="47" t="s">
        <v>243</v>
      </c>
      <c r="AB132" s="47"/>
      <c r="AC132" s="47"/>
      <c r="AD132" s="61" t="s">
        <v>245</v>
      </c>
      <c r="AE132" s="50"/>
    </row>
    <row r="133" spans="2:31" ht="23.25" thickBot="1">
      <c r="B133" s="61">
        <v>123</v>
      </c>
      <c r="C133" s="61" t="s">
        <v>420</v>
      </c>
      <c r="D133" s="60">
        <v>45278</v>
      </c>
      <c r="E133" s="73">
        <v>0.59861111111111109</v>
      </c>
      <c r="F133" s="47"/>
      <c r="G133" s="75"/>
      <c r="H133" s="20" t="s">
        <v>243</v>
      </c>
      <c r="I133" s="47"/>
      <c r="J133" s="47"/>
      <c r="K133" s="75"/>
      <c r="L133" s="47" t="s">
        <v>243</v>
      </c>
      <c r="M133" s="47"/>
      <c r="N133" s="47"/>
      <c r="O133" s="75"/>
      <c r="P133" s="47"/>
      <c r="Q133" s="47"/>
      <c r="R133" s="47"/>
      <c r="S133" s="47"/>
      <c r="T133" s="47"/>
      <c r="U133" s="47"/>
      <c r="V133" s="47"/>
      <c r="W133" s="47"/>
      <c r="X133" s="47"/>
      <c r="Y133" s="47"/>
      <c r="Z133" s="47"/>
      <c r="AA133" s="47" t="s">
        <v>243</v>
      </c>
      <c r="AB133" s="47"/>
      <c r="AC133" s="47"/>
      <c r="AD133" s="61" t="s">
        <v>245</v>
      </c>
      <c r="AE133" s="50"/>
    </row>
    <row r="134" spans="2:31" ht="23.25" thickBot="1">
      <c r="B134" s="61">
        <v>124</v>
      </c>
      <c r="C134" s="61" t="s">
        <v>421</v>
      </c>
      <c r="D134" s="60">
        <v>45280</v>
      </c>
      <c r="E134" s="73">
        <v>0.61597222222222225</v>
      </c>
      <c r="F134" s="47"/>
      <c r="G134" s="75"/>
      <c r="H134" s="20" t="s">
        <v>243</v>
      </c>
      <c r="I134" s="47"/>
      <c r="J134" s="47"/>
      <c r="K134" s="75"/>
      <c r="L134" s="47" t="s">
        <v>243</v>
      </c>
      <c r="M134" s="47"/>
      <c r="N134" s="47"/>
      <c r="O134" s="75"/>
      <c r="P134" s="47"/>
      <c r="Q134" s="47"/>
      <c r="R134" s="47"/>
      <c r="S134" s="47"/>
      <c r="T134" s="47"/>
      <c r="U134" s="47"/>
      <c r="V134" s="47"/>
      <c r="W134" s="47"/>
      <c r="X134" s="47"/>
      <c r="Y134" s="47"/>
      <c r="Z134" s="47"/>
      <c r="AA134" s="47" t="s">
        <v>243</v>
      </c>
      <c r="AB134" s="47"/>
      <c r="AC134" s="47"/>
      <c r="AD134" s="61" t="s">
        <v>245</v>
      </c>
      <c r="AE134" s="50"/>
    </row>
    <row r="135" spans="2:31" ht="23.25" thickBot="1">
      <c r="B135" s="61">
        <v>125</v>
      </c>
      <c r="C135" s="61" t="s">
        <v>422</v>
      </c>
      <c r="D135" s="60">
        <v>45285</v>
      </c>
      <c r="E135" s="73">
        <v>0.31111111111111112</v>
      </c>
      <c r="F135" s="47"/>
      <c r="G135" s="75"/>
      <c r="H135" s="20" t="s">
        <v>243</v>
      </c>
      <c r="I135" s="47"/>
      <c r="J135" s="47"/>
      <c r="K135" s="75"/>
      <c r="L135" s="47" t="s">
        <v>243</v>
      </c>
      <c r="M135" s="47"/>
      <c r="N135" s="47"/>
      <c r="O135" s="75"/>
      <c r="P135" s="47"/>
      <c r="Q135" s="47"/>
      <c r="R135" s="47"/>
      <c r="S135" s="47"/>
      <c r="T135" s="47"/>
      <c r="U135" s="47"/>
      <c r="V135" s="47"/>
      <c r="W135" s="47"/>
      <c r="X135" s="47"/>
      <c r="Y135" s="47"/>
      <c r="Z135" s="47"/>
      <c r="AA135" s="47" t="s">
        <v>243</v>
      </c>
      <c r="AB135" s="47"/>
      <c r="AC135" s="47"/>
      <c r="AD135" s="61" t="s">
        <v>245</v>
      </c>
      <c r="AE135" s="50"/>
    </row>
    <row r="136" spans="2:31" ht="23.25" thickBot="1">
      <c r="B136" s="61">
        <v>126</v>
      </c>
      <c r="C136" s="61" t="s">
        <v>423</v>
      </c>
      <c r="D136" s="60">
        <v>45285</v>
      </c>
      <c r="E136" s="73">
        <v>0.44722222222222219</v>
      </c>
      <c r="F136" s="47"/>
      <c r="G136" s="75"/>
      <c r="H136" s="20" t="s">
        <v>243</v>
      </c>
      <c r="I136" s="47"/>
      <c r="J136" s="47"/>
      <c r="K136" s="75"/>
      <c r="L136" s="47"/>
      <c r="M136" s="47" t="s">
        <v>243</v>
      </c>
      <c r="N136" s="47"/>
      <c r="O136" s="75"/>
      <c r="P136" s="47"/>
      <c r="Q136" s="47"/>
      <c r="R136" s="47"/>
      <c r="S136" s="47"/>
      <c r="T136" s="47"/>
      <c r="U136" s="47"/>
      <c r="V136" s="47"/>
      <c r="W136" s="47"/>
      <c r="X136" s="47"/>
      <c r="Y136" s="47"/>
      <c r="Z136" s="47"/>
      <c r="AA136" s="47" t="s">
        <v>243</v>
      </c>
      <c r="AB136" s="47"/>
      <c r="AC136" s="47"/>
      <c r="AD136" s="61" t="s">
        <v>245</v>
      </c>
      <c r="AE136" s="50"/>
    </row>
    <row r="137" spans="2:31" ht="23.25" thickBot="1">
      <c r="B137" s="61">
        <v>127</v>
      </c>
      <c r="C137" s="61" t="s">
        <v>424</v>
      </c>
      <c r="D137" s="60">
        <v>45288</v>
      </c>
      <c r="E137" s="73">
        <v>0.31527777777777777</v>
      </c>
      <c r="F137" s="47"/>
      <c r="G137" s="75"/>
      <c r="H137" s="20" t="s">
        <v>243</v>
      </c>
      <c r="I137" s="47"/>
      <c r="J137" s="47"/>
      <c r="K137" s="75"/>
      <c r="L137" s="47"/>
      <c r="M137" s="47"/>
      <c r="N137" s="47"/>
      <c r="O137" s="75"/>
      <c r="P137" s="47"/>
      <c r="Q137" s="47"/>
      <c r="R137" s="47"/>
      <c r="S137" s="47"/>
      <c r="T137" s="47"/>
      <c r="U137" s="47"/>
      <c r="V137" s="47"/>
      <c r="W137" s="47"/>
      <c r="X137" s="47"/>
      <c r="Y137" s="47"/>
      <c r="Z137" s="47" t="s">
        <v>243</v>
      </c>
      <c r="AA137" s="47" t="s">
        <v>243</v>
      </c>
      <c r="AB137" s="47"/>
      <c r="AC137" s="47"/>
      <c r="AD137" s="61" t="s">
        <v>245</v>
      </c>
      <c r="AE137" s="50"/>
    </row>
  </sheetData>
  <mergeCells count="36">
    <mergeCell ref="R7:R9"/>
    <mergeCell ref="S7:S9"/>
    <mergeCell ref="T7:T9"/>
    <mergeCell ref="U7:U9"/>
    <mergeCell ref="P5:V6"/>
    <mergeCell ref="V7:V9"/>
    <mergeCell ref="P7:P9"/>
    <mergeCell ref="Q7:Q9"/>
    <mergeCell ref="W5:Z6"/>
    <mergeCell ref="AA5:AC6"/>
    <mergeCell ref="AD5:AE6"/>
    <mergeCell ref="AB7:AB9"/>
    <mergeCell ref="AC7:AC9"/>
    <mergeCell ref="AD7:AD9"/>
    <mergeCell ref="AE7:AE9"/>
    <mergeCell ref="W7:W9"/>
    <mergeCell ref="X7:X9"/>
    <mergeCell ref="Y7:Y9"/>
    <mergeCell ref="Z7:Z9"/>
    <mergeCell ref="AA7:AA9"/>
    <mergeCell ref="K7:K9"/>
    <mergeCell ref="B5:B9"/>
    <mergeCell ref="C5:C9"/>
    <mergeCell ref="E5:E9"/>
    <mergeCell ref="F5:J6"/>
    <mergeCell ref="K5:O6"/>
    <mergeCell ref="L7:L9"/>
    <mergeCell ref="M7:M9"/>
    <mergeCell ref="N7:N9"/>
    <mergeCell ref="O7:O9"/>
    <mergeCell ref="F7:F9"/>
    <mergeCell ref="G7:G9"/>
    <mergeCell ref="H7:H9"/>
    <mergeCell ref="I7:I9"/>
    <mergeCell ref="J7:J9"/>
    <mergeCell ref="D5:D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Лист1</vt:lpstr>
      <vt:lpstr>Лист2</vt:lpstr>
      <vt:lpstr>Лист3</vt:lpstr>
      <vt:lpstr>Лист4</vt:lpstr>
      <vt:lpstr>Лист5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2024-03-27T03:05:08Z</dcterms:modified>
</cp:coreProperties>
</file>